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thias.Matussek\AppData\Local\Microsoft\Windows\INetCache\Content.Outlook\2NUX07QT\"/>
    </mc:Choice>
  </mc:AlternateContent>
  <bookViews>
    <workbookView xWindow="0" yWindow="0" windowWidth="28800" windowHeight="1174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1" i="1" l="1"/>
  <c r="M33" i="1" l="1"/>
  <c r="M32" i="1"/>
  <c r="F33" i="1" l="1"/>
  <c r="A32" i="1"/>
  <c r="F32" i="1" s="1"/>
  <c r="A33" i="1" l="1"/>
  <c r="J38" i="1" l="1"/>
  <c r="J32" i="1"/>
  <c r="S33" i="1"/>
  <c r="Y33" i="1" s="1"/>
  <c r="S34" i="1"/>
  <c r="Y34" i="1" s="1"/>
  <c r="S35" i="1"/>
  <c r="Y35" i="1" s="1"/>
  <c r="S36" i="1"/>
  <c r="Y36" i="1" s="1"/>
  <c r="S32" i="1"/>
  <c r="Y32" i="1" s="1"/>
  <c r="J34" i="1"/>
  <c r="J35" i="1"/>
  <c r="J36" i="1"/>
  <c r="J33" i="1"/>
  <c r="M38" i="1" l="1"/>
  <c r="S38" i="1" s="1"/>
  <c r="AE38" i="1" s="1"/>
  <c r="AE32" i="1"/>
  <c r="AE36" i="1"/>
  <c r="AE35" i="1"/>
  <c r="AE34" i="1"/>
  <c r="AE33" i="1"/>
  <c r="AE40" i="1" l="1"/>
  <c r="V28" i="1" s="1"/>
</calcChain>
</file>

<file path=xl/sharedStrings.xml><?xml version="1.0" encoding="utf-8"?>
<sst xmlns="http://schemas.openxmlformats.org/spreadsheetml/2006/main" count="101" uniqueCount="85">
  <si>
    <t>Name und Anschrift Zuwendungsempfänger:in</t>
  </si>
  <si>
    <t>im Original zurück an:</t>
  </si>
  <si>
    <t>Die Senatorin für Kinder und Bildung</t>
  </si>
  <si>
    <t>Abschnitt 132 - Zuwendungen</t>
  </si>
  <si>
    <t>Rembertiring 8 - 12</t>
  </si>
  <si>
    <t>28195 Bremen</t>
  </si>
  <si>
    <t>Datum:</t>
  </si>
  <si>
    <t>Bremen, den</t>
  </si>
  <si>
    <t xml:space="preserve">Wir beantragen für den Zeitraum vom </t>
  </si>
  <si>
    <t>bis</t>
  </si>
  <si>
    <t>eine Zuwendung zur Finanzierung der Personalkosten für die:den Berufspraktikant:in:</t>
  </si>
  <si>
    <t>Wochenstunden</t>
  </si>
  <si>
    <t>Im Einzelnen beantragen wir einen Zuschuss in Höhe von</t>
  </si>
  <si>
    <t>für folgende Ausgaben:</t>
  </si>
  <si>
    <t>€</t>
  </si>
  <si>
    <t>Zeitraum</t>
  </si>
  <si>
    <t>Monate</t>
  </si>
  <si>
    <t>AN-Brutto</t>
  </si>
  <si>
    <t>mtl.</t>
  </si>
  <si>
    <t>AG-Anteil SV</t>
  </si>
  <si>
    <t>AG Brutto</t>
  </si>
  <si>
    <t>Gesamt</t>
  </si>
  <si>
    <t>-</t>
  </si>
  <si>
    <t>AG-Brutto</t>
  </si>
  <si>
    <t>Summe der Personalausgaben</t>
  </si>
  <si>
    <t>Anspruch auf Jahressonderzahlung haben nur diejenigen, die sich am 01. Dezember des Jahres in einem aktiven Beschäftigungsverhältnis befinden. Für jegliche Monate in denen kein Anspruch auf eine Jahressonderzahlung entsteht, wird diese um je ein Zwölftel reduziert (vgl. § 14 (2) TV Prakt-L).</t>
  </si>
  <si>
    <t>Optional vorab per Mail an:</t>
  </si>
  <si>
    <t>zuwendung@kinder.bremen.de</t>
  </si>
  <si>
    <t>Ansprechperson &amp; Kontakt</t>
  </si>
  <si>
    <t>Name:</t>
  </si>
  <si>
    <t>Tel:</t>
  </si>
  <si>
    <t>Email:</t>
  </si>
  <si>
    <t>IBAN:</t>
  </si>
  <si>
    <t>Kto-Inhaber:</t>
  </si>
  <si>
    <t>Kreditinstitut:</t>
  </si>
  <si>
    <t>Erklärungen des:der Antragsteller:in</t>
  </si>
  <si>
    <t>•</t>
  </si>
  <si>
    <r>
      <t xml:space="preserve">Er:sie erklärt daher, dass nachfolgende Aussagen </t>
    </r>
    <r>
      <rPr>
        <b/>
        <i/>
        <sz val="10.5"/>
        <color theme="1"/>
        <rFont val="Arial"/>
        <family val="2"/>
      </rPr>
      <t>unzutreffend</t>
    </r>
    <r>
      <rPr>
        <sz val="10.5"/>
        <color theme="1"/>
        <rFont val="Arial"/>
        <family val="2"/>
      </rPr>
      <t xml:space="preserve"> sind:</t>
    </r>
  </si>
  <si>
    <t>Es wurde oder wird ein Insolvenzverfahren eröffnet.</t>
  </si>
  <si>
    <t>Es liegt eine Verurteilung wegen Bankrotts und/oder Subventionsbetrugs und/oder Steuerhinterziehung vor.</t>
  </si>
  <si>
    <t>Es bestehen Zahlungsrückstände bei Sozialversicherungsträgern.</t>
  </si>
  <si>
    <t>Es bestehen Verstöße wegen tarifvertraglicher Verpflichtungen und/oder der Beschäftigung von Schwarzarbeitern und/oder gegen Arbeitsschutzregeln.</t>
  </si>
  <si>
    <t>Verwendungs- und/oder Zwischennachweise wurden wiederholt verspätet vorgelegt.</t>
  </si>
  <si>
    <t>Zuwendungen wurden wiederholt unwirtschaftlich verwendet und/oder nicht zweckentsprechend verwendet und/oder nicht alsbald verwendet.</t>
  </si>
  <si>
    <t>Ausgaben wurden nicht belegt.</t>
  </si>
  <si>
    <t>Fristen wurden wiederholt ohne hinreichende Gründe versäumt.</t>
  </si>
  <si>
    <t>Einnahmen und/oder Ausgaben wurden nicht ordnungsgemäß verbucht.</t>
  </si>
  <si>
    <t>Der:die Antragsteller:in erklärt, dass er:sie und das von ihm/ihr rekrutierte Personal über die fachliche Eignung und Kompetenz verfügt, die zur Durchführung des Projekts und zur Umsetzung des Zuwendungsziels erforderlich sind.</t>
  </si>
  <si>
    <t>Der:die Antragsteller:in erklärt, dass für das von ihm:ihr rekrutierte Personal ein erweitertes Führungszeugnis nach § 30 a Abs. 1 Bundeszentralregistergesetz (BZRG) vorliegt.</t>
  </si>
  <si>
    <t>Die Bonität des:der Antragsteller:in ist gewährleistet.</t>
  </si>
  <si>
    <t>Erklärung zum Datenschutz:</t>
  </si>
  <si>
    <t>Der:die Antragsteller:in erklärt, dass ihm/ihr bekannt ist, dass die Erhebung personenbezogener Daten zur Ermittlung und Überprüfung der Höhe der Zuwendung und der Einhaltung des Besserstellungsverbots erforderlich ist sowie dass ihm:ihr die entsprechenden Inhalte der Datenschutzinformation nach Art. 13 DSGVO (siehe Anlage), bekannt sind. Ferner erklärt er:sie, dass ihm:ihr bekannt ist, dass zur Wahrnehmung parlamentarischer Aufgaben Daten der Zuwendung nach § 2 Datenschutzordnung der Bremischen Bürgerschaft veröffentlicht werden können und das Zuwendungsdaten aufgrund § 11 Absatz 4 Ziffer 5 des Bremer Informationsfreiheitsgesetzes – BremIFG – im Transparenzprotal veröffentlicht werden. Personenbezogene Daten werden bei der Bezeichnung des Zuwendungszwecks nur genannt, sofern sie nicht aus Datenschutzgründen zu anonymisieren sind. Vorlagen des Haushalts- und Finanzausschusses sowie Bürgerschaftsdrucksachen werden auch im Internet veröffentlicht. Ferner erklärt der:die Antragsteller:in, dass er/sie das übermittelte Informationsschreiben zur Erhebung von Daten bei Dritten nach Art. 14 DSGVO auch an die betroffenen Beschäftigten weitergeleitet hat.</t>
  </si>
  <si>
    <t>Folgende Person ist formell zur Antragsstellung und Empfangnahme des Zuwendungsbescheids befugt.</t>
  </si>
  <si>
    <t>Name, Vorname</t>
  </si>
  <si>
    <t>Anschrift:</t>
  </si>
  <si>
    <t>Bremen,</t>
  </si>
  <si>
    <t>Ort, Datum</t>
  </si>
  <si>
    <t>Sobald Lieferungs- und Leistungsverträge geschlossen werden, welche unmittelbar dem Projekt bzw. der Maßnahme zugeordnet werden können, ohne dass ein Bewilligungsbescheid erlassen wurde, gilt die beantragte Maßnahme als begonnen und ist somit nicht mehr förderfähig. Hierzu zählen u.a. auch Arbeits- oder Praktikumsverträge.</t>
  </si>
  <si>
    <t>Besondere Hinweise:</t>
  </si>
  <si>
    <t>1.</t>
  </si>
  <si>
    <t>2.</t>
  </si>
  <si>
    <t>Anteilige Jahressonderzahlung</t>
  </si>
  <si>
    <t>Der Antragsteller erklärt, dass das Vorhaben noch nicht begonnen ist und dass es auch nicht vor der Bekanntgabe des Zuwendungsbescheides bzw. vor der etwaigen Genehmigung des vorzeitigen Beginns noch keine Aufträge vergeben wurden. Erforderlichenfalls wird ein Antrag auf Gestattung des vorzeitigen Maßnahmenbeginns gestellt. In diesem Fall liegt das Finanzierungsrisiko beim Antragsteller.</t>
  </si>
  <si>
    <t>b)</t>
  </si>
  <si>
    <t>c)</t>
  </si>
  <si>
    <t>Der:die Antragsteller:in ist vorsteuerabzugsberechtigt (bitte ankreuzen):</t>
  </si>
  <si>
    <t>Ja</t>
  </si>
  <si>
    <t>Nein</t>
  </si>
  <si>
    <t>Der:die Antragsteller:in versichert, dass er/sie ordnungsgemäß seine Geschäfte führt.</t>
  </si>
  <si>
    <t>a)</t>
  </si>
  <si>
    <t>d)</t>
  </si>
  <si>
    <t>e)</t>
  </si>
  <si>
    <t>f)</t>
  </si>
  <si>
    <t>g)</t>
  </si>
  <si>
    <t>h)</t>
  </si>
  <si>
    <t>Antrag auf vorzeitigen Maßnahmebeginn</t>
  </si>
  <si>
    <t>i)</t>
  </si>
  <si>
    <t>Hiermit wird die Genehmigung des vorzeitigen Maßnahmebeginns beantragt.</t>
  </si>
  <si>
    <t>Der:dem Antragsteller:in ist bekannt, dass ein vorzeitiger Maßnahmenbeginn auf eigenes finanzielles Risiko erfolgt und eine etwaige Genehmigung des vorzeitigen Maßnahmenbeginns keinen Anspruch auf Förderung begründet.</t>
  </si>
  <si>
    <t>Da die Zustimmung nur in Ausnahmefällen erteilt werden kann, wird der Antrag konkret und detailliert wie folgt begründet (dringende sachliche Gründe im Hinblick auf die antragsbegünstigende Person; geplanter Beginn der Maßnahme):</t>
  </si>
  <si>
    <t>Ausführliche Begründung (ggf. auf gesondertem Blatt fortfahren):</t>
  </si>
  <si>
    <t>Hier %-Satz eintragen</t>
  </si>
  <si>
    <r>
      <t xml:space="preserve">Nach dem am 01.09.2012 in Kraft getretenen Landesmindestlohngesetz gewähren die Freie Hansestadt Bremen und die Gemeinden Bremen und Bremerhaven sowie Einrichtungen im Sinne des § 4 Landesmindestlohngesetz, Zuwendungen gem. § 23 Landeshaushaltsordnung (LHO) nur, wenn sich die Zuwendungsempfänger:innen verpflichten, ihren Arbeitnehmer:innen mindestens den festgelegten Mindestlohn zu zahlen. Dieser liegt derzeit bei </t>
    </r>
    <r>
      <rPr>
        <b/>
        <sz val="10.5"/>
        <color theme="1"/>
        <rFont val="Arial"/>
        <family val="2"/>
      </rPr>
      <t>14,28 €</t>
    </r>
    <r>
      <rPr>
        <sz val="10.5"/>
        <color theme="1"/>
        <rFont val="Arial"/>
        <family val="2"/>
      </rPr>
      <t xml:space="preserve"> (brutto) je Zeitstunde. Dementsprechend verpflichten wir uns, unseren Arbeitnehmer:innen ein Entgelt von derzeit mindestens </t>
    </r>
    <r>
      <rPr>
        <b/>
        <sz val="10.5"/>
        <color theme="1"/>
        <rFont val="Arial"/>
        <family val="2"/>
      </rPr>
      <t>14,28 €</t>
    </r>
    <r>
      <rPr>
        <sz val="10.5"/>
        <color theme="1"/>
        <rFont val="Arial"/>
        <family val="2"/>
      </rPr>
      <t xml:space="preserve"> (brutto) je Zeitstunde </t>
    </r>
    <r>
      <rPr>
        <sz val="10.5"/>
        <color theme="1"/>
        <rFont val="Arial"/>
        <family val="2"/>
      </rPr>
      <t>zu zahlen. Bei möglichen weiteren Erhöhungen des gesetzlichen Mindestlohnes verpflichten wir uns, den dann jeweils geltenden Mindestlohn als Entgelt an die Arbeitnehmerinnen und Arbeitnehmer zu zahlen.</t>
    </r>
  </si>
  <si>
    <r>
      <t>Rechtsverbindliche</t>
    </r>
    <r>
      <rPr>
        <vertAlign val="superscript"/>
        <sz val="9"/>
        <color theme="1"/>
        <rFont val="Arial"/>
        <family val="2"/>
      </rPr>
      <t>1</t>
    </r>
    <r>
      <rPr>
        <sz val="9"/>
        <color theme="1"/>
        <rFont val="Arial"/>
        <family val="2"/>
      </rPr>
      <t xml:space="preserve"> Unterschrift des Trägers</t>
    </r>
  </si>
  <si>
    <r>
      <rPr>
        <vertAlign val="superscript"/>
        <sz val="10.5"/>
        <color theme="0" tint="-0.34998626667073579"/>
        <rFont val="Arial"/>
        <family val="2"/>
      </rPr>
      <t>1</t>
    </r>
    <r>
      <rPr>
        <sz val="10"/>
        <color theme="0" tint="-0.34998626667073579"/>
        <rFont val="Arial"/>
        <family val="2"/>
      </rPr>
      <t>Rechtsverbindlich für eine Gesellschaft unterschreiben (oder in der Rechtssprache „zeichnen“ bzw. unterzeichnen) können diejenigen Personen, welche dazu berechtigt sind. Die Vertretung in einem eingetragenen Verein (e.V.) obliegt gemäß § 26 BGB dem Vorstand. Das Vertretungsrecht gegenüber Dritten kann jedoch durch die Satzung beschränkt werden. Als Besonderheit besteht beim Verein die Möglichkeit der Bestellung eines besonderen Vertreters nach § 30 BGB. Dessen Vertretungsmacht erstreckt sich im Zweifel auf alle Rechtsgeschäfte, die der ihm zugewiesene Geschäftskreis gewöhnlich mit sich bringt. Ersichtlich ist das aus dem Vereinsregister, das beim Amtsgericht geführt wird.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</si>
</sst>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dd/mm/yy;@"/>
    <numFmt numFmtId="165" formatCode="yyyy"/>
  </numFmts>
  <fonts count="19" x14ac:knownFonts="1">
    <font>
      <sz val="11"/>
      <color theme="1"/>
      <name val="Arial"/>
      <family val="2"/>
    </font>
    <font>
      <sz val="11"/>
      <color theme="1"/>
      <name val="Arial"/>
      <family val="2"/>
    </font>
    <font>
      <b/>
      <sz val="11"/>
      <color theme="1"/>
      <name val="Arial"/>
      <family val="2"/>
    </font>
    <font>
      <sz val="9"/>
      <color theme="1"/>
      <name val="Arial"/>
      <family val="2"/>
    </font>
    <font>
      <sz val="10"/>
      <color theme="1"/>
      <name val="Arial"/>
      <family val="2"/>
    </font>
    <font>
      <sz val="8"/>
      <color theme="1"/>
      <name val="Arial"/>
      <family val="2"/>
    </font>
    <font>
      <b/>
      <sz val="10"/>
      <color theme="1"/>
      <name val="Arial"/>
      <family val="2"/>
    </font>
    <font>
      <sz val="10.5"/>
      <color theme="1"/>
      <name val="Arial"/>
      <family val="2"/>
    </font>
    <font>
      <b/>
      <sz val="10.5"/>
      <color theme="1"/>
      <name val="Arial"/>
      <family val="2"/>
    </font>
    <font>
      <b/>
      <i/>
      <sz val="10.5"/>
      <color theme="1"/>
      <name val="Arial"/>
      <family val="2"/>
    </font>
    <font>
      <u/>
      <sz val="11"/>
      <color theme="10"/>
      <name val="Arial"/>
      <family val="2"/>
    </font>
    <font>
      <u/>
      <sz val="10.5"/>
      <color theme="1"/>
      <name val="Arial"/>
      <family val="2"/>
    </font>
    <font>
      <b/>
      <u/>
      <sz val="10.5"/>
      <color theme="1"/>
      <name val="Arial"/>
      <family val="2"/>
    </font>
    <font>
      <b/>
      <i/>
      <sz val="10"/>
      <color theme="1"/>
      <name val="Arial"/>
      <family val="2"/>
    </font>
    <font>
      <b/>
      <sz val="10"/>
      <color rgb="FFFF0000"/>
      <name val="Arial"/>
      <family val="2"/>
    </font>
    <font>
      <vertAlign val="superscript"/>
      <sz val="9"/>
      <color theme="1"/>
      <name val="Arial"/>
      <family val="2"/>
    </font>
    <font>
      <sz val="10.5"/>
      <color theme="0" tint="-0.34998626667073579"/>
      <name val="Arial"/>
      <family val="2"/>
    </font>
    <font>
      <vertAlign val="superscript"/>
      <sz val="10.5"/>
      <color theme="0" tint="-0.34998626667073579"/>
      <name val="Arial"/>
      <family val="2"/>
    </font>
    <font>
      <sz val="10"/>
      <color theme="0" tint="-0.34998626667073579"/>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131">
    <xf numFmtId="0" fontId="0" fillId="0" borderId="0" xfId="0"/>
    <xf numFmtId="0" fontId="3" fillId="0" borderId="0" xfId="0" applyFont="1" applyProtection="1"/>
    <xf numFmtId="0" fontId="7" fillId="0" borderId="0" xfId="0" applyFont="1" applyProtection="1"/>
    <xf numFmtId="0" fontId="7" fillId="0" borderId="0" xfId="0" applyFont="1" applyAlignment="1" applyProtection="1">
      <alignment horizontal="right" vertical="center"/>
    </xf>
    <xf numFmtId="0" fontId="9" fillId="0" borderId="0" xfId="0" applyFont="1" applyProtection="1"/>
    <xf numFmtId="0" fontId="7" fillId="0" borderId="0" xfId="0" applyFont="1" applyAlignment="1" applyProtection="1">
      <alignment vertical="center"/>
    </xf>
    <xf numFmtId="0" fontId="7" fillId="0" borderId="0" xfId="0" applyFont="1" applyAlignment="1" applyProtection="1"/>
    <xf numFmtId="0" fontId="7" fillId="0" borderId="0" xfId="0" applyFont="1" applyAlignment="1" applyProtection="1">
      <alignment horizontal="right"/>
    </xf>
    <xf numFmtId="4" fontId="2" fillId="3" borderId="13" xfId="0" applyNumberFormat="1" applyFont="1" applyFill="1" applyBorder="1" applyAlignment="1" applyProtection="1">
      <alignment vertical="center"/>
    </xf>
    <xf numFmtId="164" fontId="7" fillId="3" borderId="14" xfId="0" applyNumberFormat="1" applyFont="1" applyFill="1" applyBorder="1" applyAlignment="1" applyProtection="1">
      <alignment horizontal="center" vertical="center"/>
    </xf>
    <xf numFmtId="0" fontId="8" fillId="0" borderId="0" xfId="0" applyFont="1" applyBorder="1" applyAlignment="1" applyProtection="1">
      <alignment horizontal="right" vertical="center"/>
    </xf>
    <xf numFmtId="44" fontId="8"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0" xfId="0" applyFont="1" applyProtection="1"/>
    <xf numFmtId="0" fontId="3" fillId="0" borderId="0" xfId="0" applyFont="1" applyAlignment="1" applyProtection="1">
      <alignment horizontal="center" vertical="top"/>
    </xf>
    <xf numFmtId="0" fontId="3" fillId="0" borderId="0" xfId="0" applyFont="1" applyAlignment="1" applyProtection="1">
      <alignment horizontal="center" vertical="top" wrapText="1"/>
    </xf>
    <xf numFmtId="0" fontId="3" fillId="0" borderId="0" xfId="0" applyFont="1" applyAlignment="1" applyProtection="1">
      <alignment vertical="center" wrapText="1"/>
    </xf>
    <xf numFmtId="0" fontId="8" fillId="0" borderId="0" xfId="0" applyFont="1" applyAlignment="1" applyProtection="1">
      <alignment horizontal="center" vertical="center"/>
    </xf>
    <xf numFmtId="0" fontId="7" fillId="0" borderId="0" xfId="0" applyFont="1" applyAlignment="1" applyProtection="1">
      <alignment horizontal="right" vertical="top"/>
    </xf>
    <xf numFmtId="0" fontId="7" fillId="0" borderId="0" xfId="0" applyFont="1" applyBorder="1" applyProtection="1"/>
    <xf numFmtId="0" fontId="7" fillId="0" borderId="0" xfId="0" applyFont="1" applyAlignment="1" applyProtection="1">
      <alignment horizontal="left" wrapText="1"/>
    </xf>
    <xf numFmtId="0" fontId="2" fillId="0" borderId="0" xfId="0" applyFont="1" applyProtection="1"/>
    <xf numFmtId="0" fontId="0" fillId="0" borderId="0" xfId="0" applyFont="1" applyAlignment="1" applyProtection="1">
      <alignment horizontal="right" vertical="top"/>
    </xf>
    <xf numFmtId="0" fontId="0" fillId="0" borderId="0" xfId="0" applyFont="1" applyAlignment="1" applyProtection="1">
      <alignment horizontal="center" vertical="center"/>
    </xf>
    <xf numFmtId="0" fontId="0" fillId="0" borderId="0" xfId="0" applyFont="1" applyProtection="1"/>
    <xf numFmtId="0" fontId="13" fillId="0" borderId="0" xfId="0" applyFont="1" applyProtection="1"/>
    <xf numFmtId="0" fontId="2" fillId="0" borderId="0" xfId="0" applyFont="1" applyAlignment="1" applyProtection="1">
      <alignment horizontal="center" vertical="center"/>
    </xf>
    <xf numFmtId="0" fontId="7" fillId="0" borderId="0" xfId="0" applyFont="1" applyAlignment="1" applyProtection="1">
      <alignment horizontal="left" vertical="top" wrapText="1"/>
    </xf>
    <xf numFmtId="0" fontId="7" fillId="0" borderId="0" xfId="0" applyFont="1" applyAlignment="1" applyProtection="1">
      <alignment horizontal="justify" wrapText="1"/>
    </xf>
    <xf numFmtId="0" fontId="7" fillId="0" borderId="0" xfId="0" applyFont="1" applyAlignment="1" applyProtection="1">
      <alignment horizontal="justify" vertical="top" wrapText="1"/>
    </xf>
    <xf numFmtId="0" fontId="7" fillId="4" borderId="14" xfId="0" applyFont="1" applyFill="1" applyBorder="1" applyAlignment="1" applyProtection="1">
      <alignment horizontal="left" vertical="top" wrapText="1"/>
      <protection locked="0"/>
    </xf>
    <xf numFmtId="0" fontId="3" fillId="0" borderId="0" xfId="0" applyFont="1" applyAlignment="1" applyProtection="1">
      <alignment horizontal="justify"/>
    </xf>
    <xf numFmtId="0" fontId="7" fillId="0" borderId="0" xfId="0" applyFont="1" applyAlignment="1" applyProtection="1">
      <alignment horizontal="justify" vertical="top"/>
    </xf>
    <xf numFmtId="0" fontId="16" fillId="0" borderId="0" xfId="0" applyFont="1" applyAlignment="1" applyProtection="1">
      <alignment horizontal="justify" vertical="top" wrapText="1"/>
    </xf>
    <xf numFmtId="0" fontId="7" fillId="0" borderId="0" xfId="0" applyFont="1" applyAlignment="1" applyProtection="1">
      <alignment horizontal="left" vertical="top"/>
    </xf>
    <xf numFmtId="0" fontId="12" fillId="0" borderId="0" xfId="0" applyFont="1" applyAlignment="1" applyProtection="1">
      <alignment horizontal="left"/>
    </xf>
    <xf numFmtId="0" fontId="7" fillId="0" borderId="0" xfId="0" applyFont="1" applyAlignment="1" applyProtection="1">
      <alignment horizontal="justify" wrapText="1"/>
    </xf>
    <xf numFmtId="0" fontId="7" fillId="4" borderId="1" xfId="0" applyFont="1" applyFill="1" applyBorder="1" applyAlignment="1" applyProtection="1">
      <alignment horizontal="center"/>
      <protection locked="0"/>
    </xf>
    <xf numFmtId="0" fontId="7" fillId="4" borderId="2"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4" borderId="22" xfId="0" applyFont="1" applyFill="1" applyBorder="1" applyAlignment="1" applyProtection="1">
      <alignment horizontal="center"/>
      <protection locked="0"/>
    </xf>
    <xf numFmtId="0" fontId="7" fillId="4" borderId="0" xfId="0" applyFont="1" applyFill="1" applyBorder="1" applyAlignment="1" applyProtection="1">
      <alignment horizontal="center"/>
      <protection locked="0"/>
    </xf>
    <xf numFmtId="0" fontId="7" fillId="4" borderId="23" xfId="0" applyFont="1" applyFill="1" applyBorder="1" applyAlignment="1" applyProtection="1">
      <alignment horizontal="center"/>
      <protection locked="0"/>
    </xf>
    <xf numFmtId="0" fontId="7" fillId="4" borderId="15" xfId="0" applyFont="1" applyFill="1" applyBorder="1" applyAlignment="1" applyProtection="1">
      <alignment horizontal="center"/>
      <protection locked="0"/>
    </xf>
    <xf numFmtId="0" fontId="7" fillId="4" borderId="16" xfId="0" applyFont="1" applyFill="1" applyBorder="1" applyAlignment="1" applyProtection="1">
      <alignment horizontal="center"/>
      <protection locked="0"/>
    </xf>
    <xf numFmtId="0" fontId="7" fillId="4" borderId="17" xfId="0" applyFont="1" applyFill="1" applyBorder="1" applyAlignment="1" applyProtection="1">
      <alignment horizontal="center"/>
      <protection locked="0"/>
    </xf>
    <xf numFmtId="0" fontId="4" fillId="0" borderId="0" xfId="0" applyFont="1" applyAlignment="1" applyProtection="1">
      <alignment horizontal="left" vertical="top"/>
    </xf>
    <xf numFmtId="0" fontId="3" fillId="0" borderId="0" xfId="0" applyFont="1" applyAlignment="1" applyProtection="1">
      <alignment horizontal="justify" vertical="top" wrapText="1"/>
    </xf>
    <xf numFmtId="0" fontId="7" fillId="0" borderId="0" xfId="0" applyFont="1" applyAlignment="1" applyProtection="1">
      <alignment horizontal="justify" vertical="top" wrapText="1"/>
    </xf>
    <xf numFmtId="0" fontId="7" fillId="0" borderId="0" xfId="0" applyFont="1" applyAlignment="1" applyProtection="1">
      <alignment horizontal="left"/>
    </xf>
    <xf numFmtId="0" fontId="11" fillId="0" borderId="0" xfId="0" applyFont="1" applyAlignment="1" applyProtection="1">
      <alignment horizontal="left"/>
    </xf>
    <xf numFmtId="0" fontId="7" fillId="3" borderId="15"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10" fontId="14" fillId="4" borderId="15" xfId="2" applyNumberFormat="1" applyFont="1" applyFill="1" applyBorder="1" applyAlignment="1" applyProtection="1">
      <alignment horizontal="center" vertical="center" wrapText="1"/>
      <protection locked="0"/>
    </xf>
    <xf numFmtId="10" fontId="14" fillId="4" borderId="16" xfId="2" applyNumberFormat="1" applyFont="1" applyFill="1" applyBorder="1" applyAlignment="1" applyProtection="1">
      <alignment horizontal="center" vertical="center" wrapText="1"/>
      <protection locked="0"/>
    </xf>
    <xf numFmtId="10" fontId="14" fillId="4" borderId="17" xfId="2"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164" fontId="7" fillId="4" borderId="14" xfId="0" applyNumberFormat="1" applyFont="1" applyFill="1" applyBorder="1" applyAlignment="1" applyProtection="1">
      <alignment horizontal="center" vertical="center"/>
      <protection locked="0"/>
    </xf>
    <xf numFmtId="0" fontId="7" fillId="4" borderId="22"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protection locked="0"/>
    </xf>
    <xf numFmtId="0" fontId="7" fillId="4" borderId="23" xfId="0" applyFont="1" applyFill="1" applyBorder="1" applyAlignment="1" applyProtection="1">
      <alignment horizontal="left" vertical="top"/>
      <protection locked="0"/>
    </xf>
    <xf numFmtId="0" fontId="7" fillId="4" borderId="22" xfId="0" applyFont="1" applyFill="1" applyBorder="1" applyAlignment="1" applyProtection="1">
      <alignment horizontal="left" vertical="top"/>
      <protection locked="0"/>
    </xf>
    <xf numFmtId="0" fontId="7" fillId="4" borderId="15"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7" fillId="4" borderId="17" xfId="0" applyFont="1" applyFill="1" applyBorder="1" applyAlignment="1" applyProtection="1">
      <alignment horizontal="left" vertical="top"/>
      <protection locked="0"/>
    </xf>
    <xf numFmtId="14" fontId="8" fillId="4" borderId="11" xfId="0" applyNumberFormat="1" applyFont="1" applyFill="1" applyBorder="1" applyAlignment="1" applyProtection="1">
      <alignment horizontal="center" vertical="center"/>
      <protection locked="0"/>
    </xf>
    <xf numFmtId="14" fontId="8" fillId="4" borderId="12" xfId="0" applyNumberFormat="1" applyFont="1" applyFill="1" applyBorder="1" applyAlignment="1" applyProtection="1">
      <alignment horizontal="center" vertical="center"/>
      <protection locked="0"/>
    </xf>
    <xf numFmtId="14" fontId="8" fillId="4" borderId="13"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7" fillId="4" borderId="5" xfId="0"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0" fontId="4" fillId="4" borderId="15" xfId="0" applyFont="1" applyFill="1" applyBorder="1" applyAlignment="1" applyProtection="1">
      <alignment horizontal="left" vertical="center"/>
    </xf>
    <xf numFmtId="0" fontId="4" fillId="4" borderId="16" xfId="0" applyFont="1" applyFill="1" applyBorder="1" applyAlignment="1" applyProtection="1">
      <alignment horizontal="left" vertical="center"/>
    </xf>
    <xf numFmtId="4" fontId="2" fillId="3" borderId="11" xfId="0" applyNumberFormat="1" applyFont="1" applyFill="1" applyBorder="1" applyAlignment="1" applyProtection="1">
      <alignment horizontal="right" vertical="center"/>
    </xf>
    <xf numFmtId="4" fontId="2" fillId="3" borderId="12" xfId="0" applyNumberFormat="1" applyFont="1" applyFill="1" applyBorder="1" applyAlignment="1" applyProtection="1">
      <alignment horizontal="righ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7" fillId="4" borderId="15" xfId="0" applyFont="1" applyFill="1" applyBorder="1" applyAlignment="1" applyProtection="1">
      <alignment horizontal="left" vertical="center"/>
      <protection locked="0"/>
    </xf>
    <xf numFmtId="44" fontId="7" fillId="4" borderId="14" xfId="1" applyFont="1" applyFill="1" applyBorder="1" applyAlignment="1" applyProtection="1">
      <alignment horizontal="center" vertical="center"/>
      <protection locked="0"/>
    </xf>
    <xf numFmtId="44" fontId="7" fillId="3" borderId="14" xfId="1" applyFont="1" applyFill="1" applyBorder="1" applyAlignment="1" applyProtection="1">
      <alignment horizontal="center" vertical="center"/>
    </xf>
    <xf numFmtId="2" fontId="7" fillId="4" borderId="15" xfId="0" applyNumberFormat="1" applyFont="1" applyFill="1" applyBorder="1" applyAlignment="1" applyProtection="1">
      <alignment horizontal="left" vertical="center"/>
      <protection locked="0"/>
    </xf>
    <xf numFmtId="2" fontId="7" fillId="4" borderId="16" xfId="0" applyNumberFormat="1" applyFont="1" applyFill="1" applyBorder="1" applyAlignment="1" applyProtection="1">
      <alignment horizontal="left" vertical="center"/>
      <protection locked="0"/>
    </xf>
    <xf numFmtId="2" fontId="7" fillId="4" borderId="17" xfId="0" applyNumberFormat="1" applyFont="1" applyFill="1" applyBorder="1" applyAlignment="1" applyProtection="1">
      <alignment horizontal="left" vertical="center"/>
      <protection locked="0"/>
    </xf>
    <xf numFmtId="0" fontId="7" fillId="0" borderId="16" xfId="0" applyFont="1" applyBorder="1" applyAlignment="1" applyProtection="1">
      <alignment horizontal="left"/>
    </xf>
    <xf numFmtId="0" fontId="7" fillId="4" borderId="0" xfId="0" applyFont="1" applyFill="1" applyAlignment="1" applyProtection="1">
      <alignment horizontal="center"/>
      <protection locked="0"/>
    </xf>
    <xf numFmtId="0" fontId="7" fillId="4" borderId="4" xfId="0" applyFont="1" applyFill="1" applyBorder="1" applyAlignment="1" applyProtection="1">
      <alignment horizontal="left" vertical="center"/>
      <protection locked="0"/>
    </xf>
    <xf numFmtId="2" fontId="7" fillId="4" borderId="4" xfId="0" applyNumberFormat="1" applyFont="1" applyFill="1" applyBorder="1" applyAlignment="1" applyProtection="1">
      <alignment horizontal="left" vertical="center"/>
      <protection locked="0"/>
    </xf>
    <xf numFmtId="2" fontId="7" fillId="4" borderId="5" xfId="0" applyNumberFormat="1" applyFont="1" applyFill="1" applyBorder="1" applyAlignment="1" applyProtection="1">
      <alignment horizontal="left" vertical="center"/>
      <protection locked="0"/>
    </xf>
    <xf numFmtId="2" fontId="7" fillId="4" borderId="6" xfId="0" applyNumberFormat="1" applyFont="1" applyFill="1" applyBorder="1" applyAlignment="1" applyProtection="1">
      <alignment horizontal="left" vertical="center"/>
      <protection locked="0"/>
    </xf>
    <xf numFmtId="0" fontId="4" fillId="0" borderId="0" xfId="0" applyFont="1" applyAlignment="1" applyProtection="1">
      <alignment horizontal="left" vertical="top" wrapText="1"/>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8" fillId="0" borderId="21" xfId="0" applyFont="1" applyBorder="1" applyAlignment="1" applyProtection="1">
      <alignment horizontal="right" vertical="center"/>
    </xf>
    <xf numFmtId="44" fontId="8" fillId="0" borderId="21" xfId="0" applyNumberFormat="1" applyFont="1" applyBorder="1" applyAlignment="1" applyProtection="1">
      <alignment horizontal="center" vertical="center"/>
    </xf>
    <xf numFmtId="0" fontId="8" fillId="0" borderId="21" xfId="0" applyFont="1" applyBorder="1" applyAlignment="1" applyProtection="1">
      <alignment horizontal="center" vertical="center"/>
    </xf>
    <xf numFmtId="0" fontId="10" fillId="0" borderId="0" xfId="3" applyAlignment="1" applyProtection="1">
      <alignment horizontal="center"/>
    </xf>
    <xf numFmtId="0" fontId="5" fillId="0" borderId="1"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3" xfId="0" applyFont="1" applyBorder="1" applyAlignment="1" applyProtection="1">
      <alignment horizontal="left" vertical="top"/>
    </xf>
    <xf numFmtId="44" fontId="7" fillId="3" borderId="14" xfId="0" applyNumberFormat="1"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164" fontId="4" fillId="2" borderId="14" xfId="0" applyNumberFormat="1" applyFont="1" applyFill="1" applyBorder="1" applyAlignment="1" applyProtection="1">
      <alignment horizontal="center" vertical="center" wrapText="1"/>
    </xf>
    <xf numFmtId="164" fontId="4" fillId="2" borderId="11" xfId="0" applyNumberFormat="1" applyFont="1" applyFill="1" applyBorder="1" applyAlignment="1" applyProtection="1">
      <alignment horizontal="center" vertical="center" wrapText="1"/>
    </xf>
    <xf numFmtId="165" fontId="7" fillId="0" borderId="13" xfId="0" applyNumberFormat="1" applyFont="1" applyBorder="1" applyAlignment="1" applyProtection="1">
      <alignment horizontal="center" vertical="center"/>
    </xf>
    <xf numFmtId="165" fontId="7" fillId="0" borderId="14" xfId="0" applyNumberFormat="1" applyFont="1" applyBorder="1" applyAlignment="1" applyProtection="1">
      <alignment horizontal="center" vertical="center"/>
    </xf>
    <xf numFmtId="2" fontId="7" fillId="4" borderId="15" xfId="0" applyNumberFormat="1" applyFont="1" applyFill="1" applyBorder="1" applyAlignment="1" applyProtection="1">
      <alignment horizontal="center" vertical="center"/>
      <protection locked="0"/>
    </xf>
    <xf numFmtId="2" fontId="7" fillId="4" borderId="16" xfId="0" applyNumberFormat="1" applyFont="1" applyFill="1" applyBorder="1" applyAlignment="1" applyProtection="1">
      <alignment horizontal="center" vertical="center"/>
      <protection locked="0"/>
    </xf>
    <xf numFmtId="2" fontId="7" fillId="4" borderId="17" xfId="0" applyNumberFormat="1" applyFont="1" applyFill="1" applyBorder="1" applyAlignment="1" applyProtection="1">
      <alignment horizontal="center" vertical="center"/>
      <protection locked="0"/>
    </xf>
    <xf numFmtId="0" fontId="0" fillId="0" borderId="0" xfId="0" applyFont="1" applyAlignment="1" applyProtection="1">
      <alignment horizontal="left"/>
    </xf>
    <xf numFmtId="0" fontId="4" fillId="4" borderId="7"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18" xfId="0" applyFont="1" applyFill="1" applyBorder="1" applyAlignment="1" applyProtection="1">
      <alignment horizontal="left" vertical="center"/>
      <protection locked="0"/>
    </xf>
    <xf numFmtId="0" fontId="4" fillId="4" borderId="19"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20"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4" borderId="9"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1" fontId="7" fillId="3" borderId="14" xfId="0" applyNumberFormat="1" applyFont="1" applyFill="1" applyBorder="1" applyAlignment="1" applyProtection="1">
      <alignment horizontal="center" vertical="center"/>
      <protection locked="0"/>
    </xf>
  </cellXfs>
  <cellStyles count="4">
    <cellStyle name="Link" xfId="3" builtinId="8"/>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uwendung@kinder.bremen.de?subject=Zuwendungsantrag:%20Zuwendung%20zur%20Finanzierung%20von%20FiA-Personalkosten" TargetMode="External"/><Relationship Id="rId1" Type="http://schemas.openxmlformats.org/officeDocument/2006/relationships/hyperlink" Target="mailto:zuwendung@kinder.bremen.de?subject=Antrag%20auf%20Zuwendung%20f&#252;r%20eine%20Ki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showGridLines="0" tabSelected="1" view="pageLayout" topLeftCell="A11" zoomScaleNormal="100" zoomScaleSheetLayoutView="100" workbookViewId="0">
      <selection activeCell="M38" sqref="M38:R38"/>
    </sheetView>
  </sheetViews>
  <sheetFormatPr baseColWidth="10" defaultColWidth="2.25" defaultRowHeight="14.1" customHeight="1" x14ac:dyDescent="0.2"/>
  <cols>
    <col min="1" max="4" width="2.5" style="2" customWidth="1"/>
    <col min="5" max="5" width="2.25" style="2"/>
    <col min="6" max="9" width="2.5" style="2" customWidth="1"/>
    <col min="10" max="14" width="2.25" style="2"/>
    <col min="15" max="15" width="2.25" style="2" customWidth="1"/>
    <col min="16" max="16384" width="2.25" style="2"/>
  </cols>
  <sheetData>
    <row r="1" spans="1:37" ht="14.1" customHeight="1" x14ac:dyDescent="0.2">
      <c r="A1" s="105" t="s">
        <v>0</v>
      </c>
      <c r="B1" s="106"/>
      <c r="C1" s="106"/>
      <c r="D1" s="106"/>
      <c r="E1" s="106"/>
      <c r="F1" s="106"/>
      <c r="G1" s="106"/>
      <c r="H1" s="106"/>
      <c r="I1" s="106"/>
      <c r="J1" s="106"/>
      <c r="K1" s="106"/>
      <c r="L1" s="106"/>
      <c r="M1" s="106"/>
      <c r="N1" s="106"/>
      <c r="O1" s="106"/>
      <c r="P1" s="106"/>
      <c r="Q1" s="107"/>
      <c r="U1" s="98" t="s">
        <v>28</v>
      </c>
      <c r="V1" s="99"/>
      <c r="W1" s="99"/>
      <c r="X1" s="99"/>
      <c r="Y1" s="99"/>
      <c r="Z1" s="99"/>
      <c r="AA1" s="99"/>
      <c r="AB1" s="99"/>
      <c r="AC1" s="99"/>
      <c r="AD1" s="99"/>
      <c r="AE1" s="99"/>
      <c r="AF1" s="99"/>
      <c r="AG1" s="99"/>
      <c r="AH1" s="99"/>
      <c r="AI1" s="99"/>
      <c r="AJ1" s="99"/>
      <c r="AK1" s="100"/>
    </row>
    <row r="2" spans="1:37" ht="14.1" customHeight="1" x14ac:dyDescent="0.2">
      <c r="A2" s="61"/>
      <c r="B2" s="62"/>
      <c r="C2" s="62"/>
      <c r="D2" s="62"/>
      <c r="E2" s="62"/>
      <c r="F2" s="62"/>
      <c r="G2" s="62"/>
      <c r="H2" s="62"/>
      <c r="I2" s="62"/>
      <c r="J2" s="62"/>
      <c r="K2" s="62"/>
      <c r="L2" s="62"/>
      <c r="M2" s="62"/>
      <c r="N2" s="62"/>
      <c r="O2" s="62"/>
      <c r="P2" s="62"/>
      <c r="Q2" s="63"/>
      <c r="U2" s="76" t="s">
        <v>29</v>
      </c>
      <c r="V2" s="77"/>
      <c r="W2" s="77"/>
      <c r="X2" s="72"/>
      <c r="Y2" s="72"/>
      <c r="Z2" s="72"/>
      <c r="AA2" s="72"/>
      <c r="AB2" s="72"/>
      <c r="AC2" s="72"/>
      <c r="AD2" s="72"/>
      <c r="AE2" s="72"/>
      <c r="AF2" s="72"/>
      <c r="AG2" s="72"/>
      <c r="AH2" s="72"/>
      <c r="AI2" s="72"/>
      <c r="AJ2" s="72"/>
      <c r="AK2" s="73"/>
    </row>
    <row r="3" spans="1:37" ht="14.1" customHeight="1" x14ac:dyDescent="0.2">
      <c r="A3" s="64"/>
      <c r="B3" s="62"/>
      <c r="C3" s="62"/>
      <c r="D3" s="62"/>
      <c r="E3" s="62"/>
      <c r="F3" s="62"/>
      <c r="G3" s="62"/>
      <c r="H3" s="62"/>
      <c r="I3" s="62"/>
      <c r="J3" s="62"/>
      <c r="K3" s="62"/>
      <c r="L3" s="62"/>
      <c r="M3" s="62"/>
      <c r="N3" s="62"/>
      <c r="O3" s="62"/>
      <c r="P3" s="62"/>
      <c r="Q3" s="63"/>
      <c r="U3" s="76" t="s">
        <v>30</v>
      </c>
      <c r="V3" s="77"/>
      <c r="W3" s="77"/>
      <c r="X3" s="72"/>
      <c r="Y3" s="72"/>
      <c r="Z3" s="72"/>
      <c r="AA3" s="72"/>
      <c r="AB3" s="72"/>
      <c r="AC3" s="72"/>
      <c r="AD3" s="72"/>
      <c r="AE3" s="72"/>
      <c r="AF3" s="72"/>
      <c r="AG3" s="72"/>
      <c r="AH3" s="72"/>
      <c r="AI3" s="72"/>
      <c r="AJ3" s="72"/>
      <c r="AK3" s="73"/>
    </row>
    <row r="4" spans="1:37" ht="14.1" customHeight="1" x14ac:dyDescent="0.2">
      <c r="A4" s="64"/>
      <c r="B4" s="62"/>
      <c r="C4" s="62"/>
      <c r="D4" s="62"/>
      <c r="E4" s="62"/>
      <c r="F4" s="62"/>
      <c r="G4" s="62"/>
      <c r="H4" s="62"/>
      <c r="I4" s="62"/>
      <c r="J4" s="62"/>
      <c r="K4" s="62"/>
      <c r="L4" s="62"/>
      <c r="M4" s="62"/>
      <c r="N4" s="62"/>
      <c r="O4" s="62"/>
      <c r="P4" s="62"/>
      <c r="Q4" s="63"/>
      <c r="U4" s="78" t="s">
        <v>31</v>
      </c>
      <c r="V4" s="79"/>
      <c r="W4" s="79"/>
      <c r="X4" s="74"/>
      <c r="Y4" s="74"/>
      <c r="Z4" s="74"/>
      <c r="AA4" s="74"/>
      <c r="AB4" s="74"/>
      <c r="AC4" s="74"/>
      <c r="AD4" s="74"/>
      <c r="AE4" s="74"/>
      <c r="AF4" s="74"/>
      <c r="AG4" s="74"/>
      <c r="AH4" s="74"/>
      <c r="AI4" s="74"/>
      <c r="AJ4" s="74"/>
      <c r="AK4" s="75"/>
    </row>
    <row r="5" spans="1:37" ht="14.1" customHeight="1" x14ac:dyDescent="0.2">
      <c r="A5" s="64"/>
      <c r="B5" s="62"/>
      <c r="C5" s="62"/>
      <c r="D5" s="62"/>
      <c r="E5" s="62"/>
      <c r="F5" s="62"/>
      <c r="G5" s="62"/>
      <c r="H5" s="62"/>
      <c r="I5" s="62"/>
      <c r="J5" s="62"/>
      <c r="K5" s="62"/>
      <c r="L5" s="62"/>
      <c r="M5" s="62"/>
      <c r="N5" s="62"/>
      <c r="O5" s="62"/>
      <c r="P5" s="62"/>
      <c r="Q5" s="63"/>
    </row>
    <row r="6" spans="1:37" ht="14.1" customHeight="1" x14ac:dyDescent="0.2">
      <c r="A6" s="65"/>
      <c r="B6" s="66"/>
      <c r="C6" s="66"/>
      <c r="D6" s="66"/>
      <c r="E6" s="66"/>
      <c r="F6" s="66"/>
      <c r="G6" s="66"/>
      <c r="H6" s="66"/>
      <c r="I6" s="66"/>
      <c r="J6" s="66"/>
      <c r="K6" s="66"/>
      <c r="L6" s="66"/>
      <c r="M6" s="66"/>
      <c r="N6" s="66"/>
      <c r="O6" s="66"/>
      <c r="P6" s="66"/>
      <c r="Q6" s="67"/>
      <c r="U6" s="126" t="s">
        <v>32</v>
      </c>
      <c r="V6" s="127"/>
      <c r="W6" s="127"/>
      <c r="X6" s="127"/>
      <c r="Y6" s="127"/>
      <c r="Z6" s="120"/>
      <c r="AA6" s="120"/>
      <c r="AB6" s="120"/>
      <c r="AC6" s="120"/>
      <c r="AD6" s="120"/>
      <c r="AE6" s="120"/>
      <c r="AF6" s="120"/>
      <c r="AG6" s="120"/>
      <c r="AH6" s="120"/>
      <c r="AI6" s="120"/>
      <c r="AJ6" s="120"/>
      <c r="AK6" s="121"/>
    </row>
    <row r="7" spans="1:37" ht="14.1" customHeight="1" x14ac:dyDescent="0.2">
      <c r="U7" s="128" t="s">
        <v>33</v>
      </c>
      <c r="V7" s="129"/>
      <c r="W7" s="129"/>
      <c r="X7" s="129"/>
      <c r="Y7" s="129"/>
      <c r="Z7" s="122"/>
      <c r="AA7" s="122"/>
      <c r="AB7" s="122"/>
      <c r="AC7" s="122"/>
      <c r="AD7" s="122"/>
      <c r="AE7" s="122"/>
      <c r="AF7" s="122"/>
      <c r="AG7" s="122"/>
      <c r="AH7" s="122"/>
      <c r="AI7" s="122"/>
      <c r="AJ7" s="122"/>
      <c r="AK7" s="123"/>
    </row>
    <row r="8" spans="1:37" ht="14.1" customHeight="1" x14ac:dyDescent="0.2">
      <c r="U8" s="118" t="s">
        <v>34</v>
      </c>
      <c r="V8" s="119"/>
      <c r="W8" s="119"/>
      <c r="X8" s="119"/>
      <c r="Y8" s="119"/>
      <c r="Z8" s="124"/>
      <c r="AA8" s="124"/>
      <c r="AB8" s="124"/>
      <c r="AC8" s="124"/>
      <c r="AD8" s="124"/>
      <c r="AE8" s="124"/>
      <c r="AF8" s="124"/>
      <c r="AG8" s="124"/>
      <c r="AH8" s="124"/>
      <c r="AI8" s="124"/>
      <c r="AJ8" s="124"/>
      <c r="AK8" s="125"/>
    </row>
    <row r="10" spans="1:37" ht="14.1" customHeight="1" x14ac:dyDescent="0.2">
      <c r="A10" s="4" t="s">
        <v>1</v>
      </c>
      <c r="AE10" s="1" t="s">
        <v>6</v>
      </c>
    </row>
    <row r="11" spans="1:37" ht="17.100000000000001" customHeight="1" x14ac:dyDescent="0.2">
      <c r="AD11" s="3" t="s">
        <v>7</v>
      </c>
      <c r="AE11" s="68"/>
      <c r="AF11" s="69"/>
      <c r="AG11" s="69"/>
      <c r="AH11" s="69"/>
      <c r="AI11" s="69"/>
      <c r="AJ11" s="69"/>
      <c r="AK11" s="70"/>
    </row>
    <row r="12" spans="1:37" ht="14.1" customHeight="1" x14ac:dyDescent="0.2">
      <c r="A12" s="117" t="s">
        <v>2</v>
      </c>
      <c r="B12" s="117"/>
      <c r="C12" s="117"/>
      <c r="D12" s="117"/>
      <c r="E12" s="117"/>
      <c r="F12" s="117"/>
      <c r="G12" s="117"/>
      <c r="H12" s="117"/>
      <c r="I12" s="117"/>
      <c r="J12" s="117"/>
      <c r="K12" s="117"/>
      <c r="L12" s="117"/>
      <c r="M12" s="117"/>
      <c r="N12" s="117"/>
      <c r="O12" s="117"/>
    </row>
    <row r="13" spans="1:37" ht="14.1" customHeight="1" x14ac:dyDescent="0.2">
      <c r="A13" s="117" t="s">
        <v>3</v>
      </c>
      <c r="B13" s="117"/>
      <c r="C13" s="117"/>
      <c r="D13" s="117"/>
      <c r="E13" s="117"/>
      <c r="F13" s="117"/>
      <c r="G13" s="117"/>
      <c r="H13" s="117"/>
      <c r="I13" s="117"/>
      <c r="J13" s="117"/>
      <c r="K13" s="117"/>
      <c r="L13" s="117"/>
      <c r="M13" s="117"/>
      <c r="N13" s="117"/>
      <c r="O13" s="117"/>
    </row>
    <row r="14" spans="1:37" ht="14.1" customHeight="1" x14ac:dyDescent="0.2">
      <c r="A14" s="117" t="s">
        <v>4</v>
      </c>
      <c r="B14" s="117"/>
      <c r="C14" s="117"/>
      <c r="D14" s="117"/>
      <c r="E14" s="117"/>
      <c r="F14" s="117"/>
      <c r="G14" s="117"/>
      <c r="H14" s="117"/>
      <c r="I14" s="117"/>
      <c r="J14" s="117"/>
      <c r="K14" s="117"/>
      <c r="L14" s="117"/>
      <c r="M14" s="117"/>
      <c r="N14" s="117"/>
      <c r="O14" s="117"/>
    </row>
    <row r="15" spans="1:37" ht="14.1" customHeight="1" x14ac:dyDescent="0.2">
      <c r="A15" s="117" t="s">
        <v>5</v>
      </c>
      <c r="B15" s="117"/>
      <c r="C15" s="117"/>
      <c r="D15" s="117"/>
      <c r="E15" s="117"/>
      <c r="F15" s="117"/>
      <c r="G15" s="117"/>
      <c r="H15" s="117"/>
      <c r="I15" s="117"/>
      <c r="J15" s="117"/>
      <c r="K15" s="117"/>
      <c r="L15" s="117"/>
      <c r="M15" s="117"/>
      <c r="N15" s="117"/>
      <c r="O15" s="117"/>
      <c r="AK15" s="7" t="s">
        <v>26</v>
      </c>
    </row>
    <row r="16" spans="1:37" ht="14.1" customHeight="1" x14ac:dyDescent="0.2">
      <c r="Z16" s="104" t="s">
        <v>27</v>
      </c>
      <c r="AA16" s="104"/>
      <c r="AB16" s="104"/>
      <c r="AC16" s="104"/>
      <c r="AD16" s="104"/>
      <c r="AE16" s="104"/>
      <c r="AF16" s="104"/>
      <c r="AG16" s="104"/>
      <c r="AH16" s="104"/>
      <c r="AI16" s="104"/>
      <c r="AJ16" s="104"/>
      <c r="AK16" s="104"/>
    </row>
    <row r="20" spans="1:37" ht="14.1" customHeight="1" x14ac:dyDescent="0.2">
      <c r="S20" s="1" t="s">
        <v>6</v>
      </c>
      <c r="AD20" s="1" t="s">
        <v>6</v>
      </c>
    </row>
    <row r="21" spans="1:37" s="5" customFormat="1" ht="17.100000000000001" customHeight="1" x14ac:dyDescent="0.2">
      <c r="A21" s="5" t="s">
        <v>8</v>
      </c>
      <c r="S21" s="68">
        <v>0</v>
      </c>
      <c r="T21" s="69"/>
      <c r="U21" s="69"/>
      <c r="V21" s="69"/>
      <c r="W21" s="69"/>
      <c r="X21" s="69"/>
      <c r="Y21" s="70"/>
      <c r="AA21" s="71" t="s">
        <v>9</v>
      </c>
      <c r="AB21" s="71"/>
      <c r="AD21" s="68">
        <f>IF(ISBLANK(S21),0,DATE(YEAR(S21)+1,MONTH(S21),DAY(S21)-1))</f>
        <v>365</v>
      </c>
      <c r="AE21" s="69"/>
      <c r="AF21" s="69"/>
      <c r="AG21" s="69"/>
      <c r="AH21" s="69"/>
      <c r="AI21" s="69"/>
      <c r="AJ21" s="70"/>
    </row>
    <row r="22" spans="1:37" s="5" customFormat="1" ht="5.85" customHeight="1" x14ac:dyDescent="0.2"/>
    <row r="23" spans="1:37" s="5" customFormat="1" ht="17.100000000000001" customHeight="1" x14ac:dyDescent="0.2">
      <c r="A23" s="5" t="s">
        <v>10</v>
      </c>
    </row>
    <row r="24" spans="1:37" s="5" customFormat="1" ht="5.85" customHeight="1" x14ac:dyDescent="0.2"/>
    <row r="25" spans="1:37" s="5" customFormat="1" ht="14.1" customHeight="1" x14ac:dyDescent="0.2">
      <c r="A25" s="82" t="s">
        <v>53</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4"/>
      <c r="AC25" s="82" t="s">
        <v>11</v>
      </c>
      <c r="AD25" s="83"/>
      <c r="AE25" s="83"/>
      <c r="AF25" s="83"/>
      <c r="AG25" s="83"/>
      <c r="AH25" s="83"/>
      <c r="AI25" s="83"/>
      <c r="AJ25" s="83"/>
      <c r="AK25" s="84"/>
    </row>
    <row r="26" spans="1:37" s="5" customFormat="1" ht="22.5" customHeight="1" x14ac:dyDescent="0.2">
      <c r="A26" s="85"/>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5"/>
      <c r="AC26" s="114">
        <v>0</v>
      </c>
      <c r="AD26" s="115"/>
      <c r="AE26" s="115"/>
      <c r="AF26" s="115"/>
      <c r="AG26" s="115"/>
      <c r="AH26" s="115"/>
      <c r="AI26" s="115"/>
      <c r="AJ26" s="115"/>
      <c r="AK26" s="116"/>
    </row>
    <row r="27" spans="1:37" s="5" customFormat="1" ht="8.4499999999999993" customHeight="1" x14ac:dyDescent="0.2"/>
    <row r="28" spans="1:37" s="5" customFormat="1" ht="17.100000000000001" customHeight="1" x14ac:dyDescent="0.2">
      <c r="A28" s="71" t="s">
        <v>12</v>
      </c>
      <c r="B28" s="71"/>
      <c r="C28" s="71"/>
      <c r="D28" s="71"/>
      <c r="E28" s="71"/>
      <c r="F28" s="71"/>
      <c r="G28" s="71"/>
      <c r="H28" s="71"/>
      <c r="I28" s="71"/>
      <c r="J28" s="71"/>
      <c r="K28" s="71"/>
      <c r="L28" s="71"/>
      <c r="M28" s="71"/>
      <c r="N28" s="71"/>
      <c r="O28" s="71"/>
      <c r="P28" s="71"/>
      <c r="Q28" s="71"/>
      <c r="R28" s="71"/>
      <c r="S28" s="71"/>
      <c r="T28" s="71"/>
      <c r="U28" s="71"/>
      <c r="V28" s="80" t="e">
        <f>AE40</f>
        <v>#VALUE!</v>
      </c>
      <c r="W28" s="81"/>
      <c r="X28" s="81"/>
      <c r="Y28" s="81"/>
      <c r="Z28" s="81"/>
      <c r="AA28" s="81"/>
      <c r="AB28" s="8" t="s">
        <v>14</v>
      </c>
      <c r="AC28" s="71" t="s">
        <v>13</v>
      </c>
      <c r="AD28" s="71"/>
      <c r="AE28" s="71"/>
      <c r="AF28" s="71"/>
      <c r="AG28" s="71"/>
      <c r="AH28" s="71"/>
      <c r="AI28" s="71"/>
      <c r="AJ28" s="71"/>
      <c r="AK28" s="71"/>
    </row>
    <row r="29" spans="1:37" ht="8.4499999999999993" customHeight="1" x14ac:dyDescent="0.2"/>
    <row r="30" spans="1:37" s="5" customFormat="1" ht="17.100000000000001" customHeight="1" x14ac:dyDescent="0.2">
      <c r="A30" s="57" t="s">
        <v>15</v>
      </c>
      <c r="B30" s="58"/>
      <c r="C30" s="58"/>
      <c r="D30" s="58"/>
      <c r="E30" s="58"/>
      <c r="F30" s="58"/>
      <c r="G30" s="58"/>
      <c r="H30" s="58"/>
      <c r="I30" s="59"/>
      <c r="J30" s="57" t="s">
        <v>16</v>
      </c>
      <c r="K30" s="58"/>
      <c r="L30" s="59"/>
      <c r="M30" s="57" t="s">
        <v>17</v>
      </c>
      <c r="N30" s="58"/>
      <c r="O30" s="58"/>
      <c r="P30" s="58"/>
      <c r="Q30" s="58"/>
      <c r="R30" s="59"/>
      <c r="S30" s="57" t="s">
        <v>19</v>
      </c>
      <c r="T30" s="58"/>
      <c r="U30" s="58"/>
      <c r="V30" s="58"/>
      <c r="W30" s="58"/>
      <c r="X30" s="59"/>
      <c r="Y30" s="57" t="s">
        <v>23</v>
      </c>
      <c r="Z30" s="58"/>
      <c r="AA30" s="58"/>
      <c r="AB30" s="58"/>
      <c r="AC30" s="58"/>
      <c r="AD30" s="59"/>
      <c r="AE30" s="57" t="s">
        <v>20</v>
      </c>
      <c r="AF30" s="58"/>
      <c r="AG30" s="58"/>
      <c r="AH30" s="58"/>
      <c r="AI30" s="58"/>
      <c r="AJ30" s="58"/>
      <c r="AK30" s="59"/>
    </row>
    <row r="31" spans="1:37" s="5" customFormat="1" ht="27.75" customHeight="1" x14ac:dyDescent="0.2">
      <c r="A31" s="51"/>
      <c r="B31" s="52"/>
      <c r="C31" s="52"/>
      <c r="D31" s="52"/>
      <c r="E31" s="52"/>
      <c r="F31" s="52"/>
      <c r="G31" s="52"/>
      <c r="H31" s="52"/>
      <c r="I31" s="53"/>
      <c r="J31" s="51"/>
      <c r="K31" s="52"/>
      <c r="L31" s="53"/>
      <c r="M31" s="51" t="s">
        <v>18</v>
      </c>
      <c r="N31" s="52"/>
      <c r="O31" s="52"/>
      <c r="P31" s="52"/>
      <c r="Q31" s="52"/>
      <c r="R31" s="53"/>
      <c r="S31" s="54" t="s">
        <v>81</v>
      </c>
      <c r="T31" s="55"/>
      <c r="U31" s="55"/>
      <c r="V31" s="55"/>
      <c r="W31" s="55"/>
      <c r="X31" s="56"/>
      <c r="Y31" s="51" t="s">
        <v>18</v>
      </c>
      <c r="Z31" s="52"/>
      <c r="AA31" s="52"/>
      <c r="AB31" s="52"/>
      <c r="AC31" s="52"/>
      <c r="AD31" s="53"/>
      <c r="AE31" s="51" t="s">
        <v>21</v>
      </c>
      <c r="AF31" s="52"/>
      <c r="AG31" s="52"/>
      <c r="AH31" s="52"/>
      <c r="AI31" s="52"/>
      <c r="AJ31" s="52"/>
      <c r="AK31" s="53"/>
    </row>
    <row r="32" spans="1:37" s="5" customFormat="1" ht="22.5" customHeight="1" x14ac:dyDescent="0.2">
      <c r="A32" s="60">
        <f>IF(ISBLANK(S21),"",S21)</f>
        <v>0</v>
      </c>
      <c r="B32" s="60"/>
      <c r="C32" s="60"/>
      <c r="D32" s="60"/>
      <c r="E32" s="9" t="s">
        <v>22</v>
      </c>
      <c r="F32" s="60">
        <f>DATE(YEAR(A32),MONTH(A32)+5,DAY(A32)-1)</f>
        <v>151</v>
      </c>
      <c r="G32" s="60"/>
      <c r="H32" s="60"/>
      <c r="I32" s="60"/>
      <c r="J32" s="130">
        <f>IF(F32&gt;0,DATEDIF(A32,F32,"M")+1,0)</f>
        <v>5</v>
      </c>
      <c r="K32" s="130"/>
      <c r="L32" s="130"/>
      <c r="M32" s="86">
        <f>IF(ISBLANK(AC26),0,(1828.26/38.5*AC26))</f>
        <v>0</v>
      </c>
      <c r="N32" s="86"/>
      <c r="O32" s="86"/>
      <c r="P32" s="86"/>
      <c r="Q32" s="86"/>
      <c r="R32" s="86"/>
      <c r="S32" s="87" t="e">
        <f>M32*$S$31</f>
        <v>#VALUE!</v>
      </c>
      <c r="T32" s="87"/>
      <c r="U32" s="87"/>
      <c r="V32" s="87"/>
      <c r="W32" s="87"/>
      <c r="X32" s="87"/>
      <c r="Y32" s="108" t="e">
        <f>M32+S32</f>
        <v>#VALUE!</v>
      </c>
      <c r="Z32" s="109"/>
      <c r="AA32" s="109"/>
      <c r="AB32" s="109"/>
      <c r="AC32" s="109"/>
      <c r="AD32" s="109"/>
      <c r="AE32" s="87" t="e">
        <f>Y32*J32</f>
        <v>#VALUE!</v>
      </c>
      <c r="AF32" s="87"/>
      <c r="AG32" s="87"/>
      <c r="AH32" s="87"/>
      <c r="AI32" s="87"/>
      <c r="AJ32" s="87"/>
      <c r="AK32" s="87"/>
    </row>
    <row r="33" spans="1:37" s="5" customFormat="1" ht="22.5" customHeight="1" x14ac:dyDescent="0.2">
      <c r="A33" s="60">
        <f>DATE(YEAR(F32),MONTH(F32),DAY(F32)+1)</f>
        <v>152</v>
      </c>
      <c r="B33" s="60"/>
      <c r="C33" s="60"/>
      <c r="D33" s="60"/>
      <c r="E33" s="9" t="s">
        <v>22</v>
      </c>
      <c r="F33" s="60">
        <f>IF(ISBLANK(AD21),"",AD21)</f>
        <v>365</v>
      </c>
      <c r="G33" s="60"/>
      <c r="H33" s="60"/>
      <c r="I33" s="60"/>
      <c r="J33" s="130">
        <f>IF(F33&gt;0,DATEDIF(A33,F33,"M")+1,0)</f>
        <v>7</v>
      </c>
      <c r="K33" s="130"/>
      <c r="L33" s="130"/>
      <c r="M33" s="86">
        <f>IF(ISBLANK(AC26),0,(1828.26/38.5*AC26))</f>
        <v>0</v>
      </c>
      <c r="N33" s="86"/>
      <c r="O33" s="86"/>
      <c r="P33" s="86"/>
      <c r="Q33" s="86"/>
      <c r="R33" s="86"/>
      <c r="S33" s="87" t="e">
        <f t="shared" ref="S33:S36" si="0">M33*$S$31</f>
        <v>#VALUE!</v>
      </c>
      <c r="T33" s="87"/>
      <c r="U33" s="87"/>
      <c r="V33" s="87"/>
      <c r="W33" s="87"/>
      <c r="X33" s="87"/>
      <c r="Y33" s="108" t="e">
        <f t="shared" ref="Y33:Y36" si="1">M33+S33</f>
        <v>#VALUE!</v>
      </c>
      <c r="Z33" s="109"/>
      <c r="AA33" s="109"/>
      <c r="AB33" s="109"/>
      <c r="AC33" s="109"/>
      <c r="AD33" s="109"/>
      <c r="AE33" s="87" t="e">
        <f t="shared" ref="AE33:AE36" si="2">Y33*J33</f>
        <v>#VALUE!</v>
      </c>
      <c r="AF33" s="87"/>
      <c r="AG33" s="87"/>
      <c r="AH33" s="87"/>
      <c r="AI33" s="87"/>
      <c r="AJ33" s="87"/>
      <c r="AK33" s="87"/>
    </row>
    <row r="34" spans="1:37" s="5" customFormat="1" ht="22.5" customHeight="1" x14ac:dyDescent="0.2">
      <c r="A34" s="60"/>
      <c r="B34" s="60"/>
      <c r="C34" s="60"/>
      <c r="D34" s="60"/>
      <c r="E34" s="9" t="s">
        <v>22</v>
      </c>
      <c r="F34" s="60"/>
      <c r="G34" s="60"/>
      <c r="H34" s="60"/>
      <c r="I34" s="60"/>
      <c r="J34" s="130">
        <f t="shared" ref="J34:J36" si="3">IF(F34&gt;0,DATEDIF(A34,F34,"M")+1,0)</f>
        <v>0</v>
      </c>
      <c r="K34" s="130"/>
      <c r="L34" s="130"/>
      <c r="M34" s="86">
        <v>0</v>
      </c>
      <c r="N34" s="86"/>
      <c r="O34" s="86"/>
      <c r="P34" s="86"/>
      <c r="Q34" s="86"/>
      <c r="R34" s="86"/>
      <c r="S34" s="87" t="e">
        <f t="shared" si="0"/>
        <v>#VALUE!</v>
      </c>
      <c r="T34" s="87"/>
      <c r="U34" s="87"/>
      <c r="V34" s="87"/>
      <c r="W34" s="87"/>
      <c r="X34" s="87"/>
      <c r="Y34" s="108" t="e">
        <f t="shared" si="1"/>
        <v>#VALUE!</v>
      </c>
      <c r="Z34" s="109"/>
      <c r="AA34" s="109"/>
      <c r="AB34" s="109"/>
      <c r="AC34" s="109"/>
      <c r="AD34" s="109"/>
      <c r="AE34" s="87" t="e">
        <f t="shared" si="2"/>
        <v>#VALUE!</v>
      </c>
      <c r="AF34" s="87"/>
      <c r="AG34" s="87"/>
      <c r="AH34" s="87"/>
      <c r="AI34" s="87"/>
      <c r="AJ34" s="87"/>
      <c r="AK34" s="87"/>
    </row>
    <row r="35" spans="1:37" s="5" customFormat="1" ht="22.5" customHeight="1" x14ac:dyDescent="0.2">
      <c r="A35" s="60"/>
      <c r="B35" s="60"/>
      <c r="C35" s="60"/>
      <c r="D35" s="60"/>
      <c r="E35" s="9" t="s">
        <v>22</v>
      </c>
      <c r="F35" s="60"/>
      <c r="G35" s="60"/>
      <c r="H35" s="60"/>
      <c r="I35" s="60"/>
      <c r="J35" s="130">
        <f t="shared" si="3"/>
        <v>0</v>
      </c>
      <c r="K35" s="130"/>
      <c r="L35" s="130"/>
      <c r="M35" s="86">
        <v>0</v>
      </c>
      <c r="N35" s="86"/>
      <c r="O35" s="86"/>
      <c r="P35" s="86"/>
      <c r="Q35" s="86"/>
      <c r="R35" s="86"/>
      <c r="S35" s="87" t="e">
        <f t="shared" si="0"/>
        <v>#VALUE!</v>
      </c>
      <c r="T35" s="87"/>
      <c r="U35" s="87"/>
      <c r="V35" s="87"/>
      <c r="W35" s="87"/>
      <c r="X35" s="87"/>
      <c r="Y35" s="108" t="e">
        <f t="shared" si="1"/>
        <v>#VALUE!</v>
      </c>
      <c r="Z35" s="109"/>
      <c r="AA35" s="109"/>
      <c r="AB35" s="109"/>
      <c r="AC35" s="109"/>
      <c r="AD35" s="109"/>
      <c r="AE35" s="87" t="e">
        <f t="shared" si="2"/>
        <v>#VALUE!</v>
      </c>
      <c r="AF35" s="87"/>
      <c r="AG35" s="87"/>
      <c r="AH35" s="87"/>
      <c r="AI35" s="87"/>
      <c r="AJ35" s="87"/>
      <c r="AK35" s="87"/>
    </row>
    <row r="36" spans="1:37" s="5" customFormat="1" ht="22.5" customHeight="1" x14ac:dyDescent="0.2">
      <c r="A36" s="60"/>
      <c r="B36" s="60"/>
      <c r="C36" s="60"/>
      <c r="D36" s="60"/>
      <c r="E36" s="9" t="s">
        <v>22</v>
      </c>
      <c r="F36" s="60"/>
      <c r="G36" s="60"/>
      <c r="H36" s="60"/>
      <c r="I36" s="60"/>
      <c r="J36" s="130">
        <f t="shared" si="3"/>
        <v>0</v>
      </c>
      <c r="K36" s="130"/>
      <c r="L36" s="130"/>
      <c r="M36" s="86">
        <v>0</v>
      </c>
      <c r="N36" s="86"/>
      <c r="O36" s="86"/>
      <c r="P36" s="86"/>
      <c r="Q36" s="86"/>
      <c r="R36" s="86"/>
      <c r="S36" s="87" t="e">
        <f t="shared" si="0"/>
        <v>#VALUE!</v>
      </c>
      <c r="T36" s="87"/>
      <c r="U36" s="87"/>
      <c r="V36" s="87"/>
      <c r="W36" s="87"/>
      <c r="X36" s="87"/>
      <c r="Y36" s="108" t="e">
        <f t="shared" si="1"/>
        <v>#VALUE!</v>
      </c>
      <c r="Z36" s="109"/>
      <c r="AA36" s="109"/>
      <c r="AB36" s="109"/>
      <c r="AC36" s="109"/>
      <c r="AD36" s="109"/>
      <c r="AE36" s="87" t="e">
        <f t="shared" si="2"/>
        <v>#VALUE!</v>
      </c>
      <c r="AF36" s="87"/>
      <c r="AG36" s="87"/>
      <c r="AH36" s="87"/>
      <c r="AI36" s="87"/>
      <c r="AJ36" s="87"/>
      <c r="AK36" s="87"/>
    </row>
    <row r="37" spans="1:37" ht="5.85" customHeight="1" x14ac:dyDescent="0.2">
      <c r="M37" s="6"/>
      <c r="N37" s="5"/>
    </row>
    <row r="38" spans="1:37" s="5" customFormat="1" ht="25.5" customHeight="1" x14ac:dyDescent="0.2">
      <c r="A38" s="110" t="s">
        <v>61</v>
      </c>
      <c r="B38" s="110"/>
      <c r="C38" s="110"/>
      <c r="D38" s="110"/>
      <c r="E38" s="110"/>
      <c r="F38" s="110"/>
      <c r="G38" s="110"/>
      <c r="H38" s="110"/>
      <c r="I38" s="111"/>
      <c r="J38" s="112" t="str">
        <f>IF(A32&gt;0,A32,"")</f>
        <v/>
      </c>
      <c r="K38" s="113"/>
      <c r="L38" s="113"/>
      <c r="M38" s="86">
        <f>(M32*0.95)/(J32+J33)*J32</f>
        <v>0</v>
      </c>
      <c r="N38" s="86"/>
      <c r="O38" s="86"/>
      <c r="P38" s="86"/>
      <c r="Q38" s="86"/>
      <c r="R38" s="86"/>
      <c r="S38" s="87" t="e">
        <f>M38*$S$31</f>
        <v>#VALUE!</v>
      </c>
      <c r="T38" s="87"/>
      <c r="U38" s="87"/>
      <c r="V38" s="87"/>
      <c r="W38" s="87"/>
      <c r="X38" s="87"/>
      <c r="Y38" s="108"/>
      <c r="Z38" s="109"/>
      <c r="AA38" s="109"/>
      <c r="AB38" s="109"/>
      <c r="AC38" s="109"/>
      <c r="AD38" s="109"/>
      <c r="AE38" s="87" t="e">
        <f>M38+S38</f>
        <v>#VALUE!</v>
      </c>
      <c r="AF38" s="87"/>
      <c r="AG38" s="87"/>
      <c r="AH38" s="87"/>
      <c r="AI38" s="87"/>
      <c r="AJ38" s="87"/>
      <c r="AK38" s="87"/>
    </row>
    <row r="39" spans="1:37" ht="5.85" customHeight="1" x14ac:dyDescent="0.2"/>
    <row r="40" spans="1:37" s="5" customFormat="1" ht="22.5" customHeight="1" thickBot="1" x14ac:dyDescent="0.25">
      <c r="A40" s="101" t="s">
        <v>24</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2" t="e">
        <f>AE32+AE33+AE34+AE35+AE36+AE38</f>
        <v>#VALUE!</v>
      </c>
      <c r="AF40" s="103"/>
      <c r="AG40" s="103"/>
      <c r="AH40" s="103"/>
      <c r="AI40" s="103"/>
      <c r="AJ40" s="103"/>
      <c r="AK40" s="103"/>
    </row>
    <row r="41" spans="1:37" s="5" customFormat="1" ht="14.1" customHeight="1" thickTop="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1"/>
      <c r="AF41" s="12"/>
      <c r="AG41" s="12"/>
      <c r="AH41" s="12"/>
      <c r="AI41" s="12"/>
      <c r="AJ41" s="12"/>
      <c r="AK41" s="12"/>
    </row>
    <row r="42" spans="1:37" ht="14.1" customHeight="1" x14ac:dyDescent="0.2">
      <c r="A42" s="13" t="s">
        <v>58</v>
      </c>
    </row>
    <row r="43" spans="1:37" ht="14.1" customHeight="1" x14ac:dyDescent="0.2">
      <c r="A43" s="14" t="s">
        <v>59</v>
      </c>
      <c r="B43" s="47" t="s">
        <v>25</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row>
    <row r="44" spans="1:37" ht="14.1" customHeight="1" x14ac:dyDescent="0.2">
      <c r="A44" s="15"/>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row>
    <row r="45" spans="1:37" ht="14.1" customHeight="1" x14ac:dyDescent="0.2">
      <c r="A45" s="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row>
    <row r="46" spans="1:37" ht="5.85" customHeight="1" x14ac:dyDescent="0.2">
      <c r="A46" s="14"/>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row r="47" spans="1:37" ht="14.1" customHeight="1" x14ac:dyDescent="0.2">
      <c r="A47" s="14" t="s">
        <v>60</v>
      </c>
      <c r="B47" s="47" t="s">
        <v>57</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1:37" ht="14.1" customHeight="1" x14ac:dyDescent="0.2">
      <c r="A48" s="15"/>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1:37" ht="14.1" customHeight="1" x14ac:dyDescent="0.2">
      <c r="A49" s="15"/>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row>
    <row r="50" spans="1:37" ht="14.1"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row>
    <row r="51" spans="1:37" ht="14.1"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row>
    <row r="52" spans="1:37" ht="14.1" customHeight="1" x14ac:dyDescent="0.25">
      <c r="A52" s="21" t="s">
        <v>35</v>
      </c>
    </row>
    <row r="53" spans="1:37" ht="2.85" customHeight="1" x14ac:dyDescent="0.2"/>
    <row r="54" spans="1:37" ht="14.1" customHeight="1" x14ac:dyDescent="0.2">
      <c r="A54" s="23" t="s">
        <v>69</v>
      </c>
      <c r="B54" s="48" t="s">
        <v>62</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row>
    <row r="55" spans="1:37" ht="14.1" customHeight="1" x14ac:dyDescent="0.2">
      <c r="A55" s="24"/>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row>
    <row r="56" spans="1:37" ht="14.1" customHeight="1" x14ac:dyDescent="0.2">
      <c r="A56" s="24"/>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row>
    <row r="57" spans="1:37" ht="14.1" customHeight="1" x14ac:dyDescent="0.2">
      <c r="A57" s="2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1:37" ht="5.85" customHeight="1" x14ac:dyDescent="0.2">
      <c r="A58" s="24"/>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row>
    <row r="59" spans="1:37" ht="14.1" customHeight="1" x14ac:dyDescent="0.2">
      <c r="A59" s="22" t="s">
        <v>63</v>
      </c>
      <c r="B59" s="48" t="s">
        <v>82</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row>
    <row r="60" spans="1:37" ht="14.1" customHeight="1" x14ac:dyDescent="0.2">
      <c r="A60" s="22"/>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row>
    <row r="61" spans="1:37" ht="14.1" customHeight="1" x14ac:dyDescent="0.2">
      <c r="A61" s="22"/>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row>
    <row r="62" spans="1:37" ht="14.1" customHeight="1" x14ac:dyDescent="0.2">
      <c r="A62" s="22"/>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row>
    <row r="63" spans="1:37" ht="14.1" customHeight="1" x14ac:dyDescent="0.2">
      <c r="A63" s="22"/>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row>
    <row r="64" spans="1:37" ht="14.1" customHeight="1" x14ac:dyDescent="0.2">
      <c r="A64" s="22"/>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row>
    <row r="65" spans="1:37" ht="14.1" customHeight="1" x14ac:dyDescent="0.2">
      <c r="A65" s="22"/>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row>
    <row r="66" spans="1:37" ht="14.1" customHeight="1" x14ac:dyDescent="0.2">
      <c r="A66" s="22"/>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row>
    <row r="67" spans="1:37" ht="18" customHeight="1" x14ac:dyDescent="0.2">
      <c r="A67" s="22"/>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row>
    <row r="68" spans="1:37" ht="5.85" customHeight="1" x14ac:dyDescent="0.2">
      <c r="A68" s="22"/>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1:37" ht="14.1" customHeight="1" x14ac:dyDescent="0.2">
      <c r="A69" s="22" t="s">
        <v>64</v>
      </c>
      <c r="B69" s="34" t="s">
        <v>65</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row>
    <row r="70" spans="1:37" ht="5.85" customHeight="1" x14ac:dyDescent="0.2">
      <c r="A70" s="22"/>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row>
    <row r="71" spans="1:37" ht="14.1" customHeight="1" x14ac:dyDescent="0.2">
      <c r="A71" s="22"/>
      <c r="C71" s="7" t="s">
        <v>66</v>
      </c>
      <c r="D71" s="30"/>
      <c r="E71" s="27"/>
      <c r="F71" s="27"/>
      <c r="G71" s="27"/>
      <c r="H71" s="18" t="s">
        <v>67</v>
      </c>
      <c r="I71" s="30"/>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row>
    <row r="72" spans="1:37" ht="14.1" customHeight="1" x14ac:dyDescent="0.2">
      <c r="A72" s="24"/>
    </row>
    <row r="73" spans="1:37" ht="14.1" customHeight="1" x14ac:dyDescent="0.2">
      <c r="A73" s="23" t="s">
        <v>70</v>
      </c>
      <c r="B73" s="49" t="s">
        <v>68</v>
      </c>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row>
    <row r="74" spans="1:37" ht="5.85" customHeight="1" x14ac:dyDescent="0.2">
      <c r="A74" s="24"/>
    </row>
    <row r="75" spans="1:37" ht="14.1" customHeight="1" x14ac:dyDescent="0.2">
      <c r="A75" s="23"/>
      <c r="B75" s="49" t="s">
        <v>37</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row>
    <row r="76" spans="1:37" ht="14.1" customHeight="1" x14ac:dyDescent="0.2">
      <c r="A76" s="24"/>
      <c r="B76" s="17" t="s">
        <v>36</v>
      </c>
      <c r="C76" s="46" t="s">
        <v>38</v>
      </c>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row>
    <row r="77" spans="1:37" ht="14.1" customHeight="1" x14ac:dyDescent="0.2">
      <c r="A77" s="24"/>
      <c r="B77" s="17" t="s">
        <v>36</v>
      </c>
      <c r="C77" s="46" t="s">
        <v>39</v>
      </c>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row>
    <row r="78" spans="1:37" ht="14.1" customHeight="1" x14ac:dyDescent="0.2">
      <c r="A78" s="24"/>
      <c r="B78" s="17" t="s">
        <v>36</v>
      </c>
      <c r="C78" s="46" t="s">
        <v>40</v>
      </c>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row>
    <row r="79" spans="1:37" ht="14.1" customHeight="1" x14ac:dyDescent="0.2">
      <c r="A79" s="24"/>
      <c r="B79" s="17" t="s">
        <v>36</v>
      </c>
      <c r="C79" s="97" t="s">
        <v>41</v>
      </c>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row>
    <row r="80" spans="1:37" ht="14.1" customHeight="1" x14ac:dyDescent="0.2">
      <c r="A80" s="24"/>
      <c r="B80" s="18"/>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row>
    <row r="81" spans="1:37" ht="14.1" customHeight="1" x14ac:dyDescent="0.2">
      <c r="A81" s="24"/>
      <c r="B81" s="17" t="s">
        <v>36</v>
      </c>
      <c r="C81" s="46" t="s">
        <v>42</v>
      </c>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row>
    <row r="82" spans="1:37" ht="14.1" customHeight="1" x14ac:dyDescent="0.2">
      <c r="A82" s="24"/>
      <c r="B82" s="17" t="s">
        <v>36</v>
      </c>
      <c r="C82" s="97" t="s">
        <v>43</v>
      </c>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row>
    <row r="83" spans="1:37" ht="14.1" customHeight="1" x14ac:dyDescent="0.2">
      <c r="A83" s="24"/>
      <c r="B83" s="18"/>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row>
    <row r="84" spans="1:37" ht="14.1" customHeight="1" x14ac:dyDescent="0.2">
      <c r="A84" s="24"/>
      <c r="B84" s="17" t="s">
        <v>36</v>
      </c>
      <c r="C84" s="46" t="s">
        <v>44</v>
      </c>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row>
    <row r="85" spans="1:37" ht="14.1" customHeight="1" x14ac:dyDescent="0.2">
      <c r="A85" s="24"/>
      <c r="B85" s="17" t="s">
        <v>36</v>
      </c>
      <c r="C85" s="46" t="s">
        <v>45</v>
      </c>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row>
    <row r="86" spans="1:37" ht="14.1" customHeight="1" x14ac:dyDescent="0.2">
      <c r="A86" s="24"/>
      <c r="B86" s="17" t="s">
        <v>36</v>
      </c>
      <c r="C86" s="46" t="s">
        <v>46</v>
      </c>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row>
    <row r="87" spans="1:37" ht="5.85" customHeight="1" x14ac:dyDescent="0.2">
      <c r="A87" s="24"/>
    </row>
    <row r="88" spans="1:37" ht="14.1" customHeight="1" x14ac:dyDescent="0.2">
      <c r="A88" s="23" t="s">
        <v>71</v>
      </c>
      <c r="B88" s="48" t="s">
        <v>47</v>
      </c>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row>
    <row r="89" spans="1:37" ht="14.1" customHeight="1" x14ac:dyDescent="0.2">
      <c r="A89" s="24"/>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row>
    <row r="90" spans="1:37" ht="14.1" customHeight="1" x14ac:dyDescent="0.2">
      <c r="A90" s="24"/>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row>
    <row r="91" spans="1:37" ht="5.85" customHeight="1" x14ac:dyDescent="0.2">
      <c r="A91" s="24"/>
    </row>
    <row r="92" spans="1:37" ht="14.1" customHeight="1" x14ac:dyDescent="0.2">
      <c r="A92" s="23" t="s">
        <v>72</v>
      </c>
      <c r="B92" s="48" t="s">
        <v>48</v>
      </c>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row>
    <row r="93" spans="1:37" ht="14.1" customHeight="1" x14ac:dyDescent="0.2">
      <c r="A93" s="24"/>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row>
    <row r="94" spans="1:37" ht="5.85" customHeight="1" x14ac:dyDescent="0.2">
      <c r="A94" s="24"/>
    </row>
    <row r="95" spans="1:37" ht="14.1" customHeight="1" x14ac:dyDescent="0.2">
      <c r="A95" s="23" t="s">
        <v>73</v>
      </c>
      <c r="B95" s="49" t="s">
        <v>49</v>
      </c>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row>
    <row r="96" spans="1:37" ht="5.85" customHeight="1" x14ac:dyDescent="0.2">
      <c r="A96" s="24"/>
    </row>
    <row r="97" spans="1:37" ht="14.1" customHeight="1" x14ac:dyDescent="0.2">
      <c r="A97" s="23" t="s">
        <v>74</v>
      </c>
      <c r="B97" s="50" t="s">
        <v>50</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row>
    <row r="98" spans="1:37" ht="14.1" customHeight="1" x14ac:dyDescent="0.2">
      <c r="B98" s="48" t="s">
        <v>51</v>
      </c>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row>
    <row r="99" spans="1:37" ht="14.1" customHeight="1" x14ac:dyDescent="0.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row>
    <row r="100" spans="1:37" ht="14.1" customHeight="1" x14ac:dyDescent="0.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row>
    <row r="101" spans="1:37" ht="14.1" customHeight="1" x14ac:dyDescent="0.2">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row>
    <row r="102" spans="1:37" ht="14.1" customHeight="1" x14ac:dyDescent="0.2">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row>
    <row r="103" spans="1:37" ht="14.1" customHeight="1" x14ac:dyDescent="0.2">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row>
    <row r="104" spans="1:37" ht="14.1" customHeight="1" x14ac:dyDescent="0.2">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row>
    <row r="105" spans="1:37" ht="14.1" customHeight="1" x14ac:dyDescent="0.2">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row>
    <row r="106" spans="1:37" ht="14.1" customHeight="1" x14ac:dyDescent="0.2">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row>
    <row r="107" spans="1:37" ht="14.1" customHeight="1" x14ac:dyDescent="0.2">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row>
    <row r="108" spans="1:37" ht="14.1" customHeight="1" x14ac:dyDescent="0.2">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row>
    <row r="109" spans="1:37" ht="14.1" customHeight="1" x14ac:dyDescent="0.2">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row>
    <row r="111" spans="1:37" ht="14.1" customHeight="1" x14ac:dyDescent="0.2">
      <c r="A111" s="26" t="s">
        <v>76</v>
      </c>
      <c r="B111" s="35" t="s">
        <v>75</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row>
    <row r="113" spans="1:37" ht="14.1" customHeight="1" x14ac:dyDescent="0.2">
      <c r="B113" s="30"/>
      <c r="C113" s="2" t="s">
        <v>77</v>
      </c>
    </row>
    <row r="114" spans="1:37" ht="5.85" customHeight="1" x14ac:dyDescent="0.2"/>
    <row r="115" spans="1:37" ht="14.1" customHeight="1" x14ac:dyDescent="0.2">
      <c r="B115" s="36" t="s">
        <v>78</v>
      </c>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row>
    <row r="116" spans="1:37" ht="14.1" customHeight="1" x14ac:dyDescent="0.2">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row>
    <row r="117" spans="1:37" ht="14.1" customHeight="1" x14ac:dyDescent="0.2">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row>
    <row r="118" spans="1:37" ht="5.85" customHeight="1" x14ac:dyDescent="0.2">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row>
    <row r="119" spans="1:37" ht="14.1" customHeight="1" x14ac:dyDescent="0.2">
      <c r="B119" s="36" t="s">
        <v>79</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row>
    <row r="120" spans="1:37" ht="14.1" customHeight="1" x14ac:dyDescent="0.2">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row>
    <row r="121" spans="1:37" ht="14.1" customHeight="1" x14ac:dyDescent="0.2">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row>
    <row r="122" spans="1:37" ht="14.1" customHeight="1" x14ac:dyDescent="0.2">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row>
    <row r="123" spans="1:37" ht="14.1" customHeight="1" x14ac:dyDescent="0.2">
      <c r="A123" s="25" t="s">
        <v>80</v>
      </c>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row>
    <row r="124" spans="1:37" ht="14.1" customHeight="1" x14ac:dyDescent="0.2">
      <c r="A124" s="37"/>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9"/>
    </row>
    <row r="125" spans="1:37" ht="14.1" customHeight="1" x14ac:dyDescent="0.2">
      <c r="A125" s="40"/>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2"/>
    </row>
    <row r="126" spans="1:37" ht="14.1" customHeight="1" x14ac:dyDescent="0.2">
      <c r="A126" s="40"/>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2"/>
    </row>
    <row r="127" spans="1:37" ht="14.1" customHeight="1" x14ac:dyDescent="0.2">
      <c r="A127" s="40"/>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2"/>
    </row>
    <row r="128" spans="1:37" ht="14.1" customHeight="1" x14ac:dyDescent="0.2">
      <c r="A128" s="40"/>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2"/>
    </row>
    <row r="129" spans="1:37" ht="14.1" customHeight="1" x14ac:dyDescent="0.2">
      <c r="A129" s="40"/>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2"/>
    </row>
    <row r="130" spans="1:37" ht="14.1" customHeight="1" x14ac:dyDescent="0.2">
      <c r="A130" s="40"/>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2"/>
    </row>
    <row r="131" spans="1:37" ht="14.1" customHeight="1" x14ac:dyDescent="0.2">
      <c r="A131" s="40"/>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2"/>
    </row>
    <row r="132" spans="1:37" ht="14.1" customHeight="1" x14ac:dyDescent="0.2">
      <c r="A132" s="40"/>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2"/>
    </row>
    <row r="133" spans="1:37" ht="14.1" customHeight="1" x14ac:dyDescent="0.2">
      <c r="A133" s="40"/>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2"/>
    </row>
    <row r="134" spans="1:37" ht="14.1" customHeight="1" x14ac:dyDescent="0.2">
      <c r="A134" s="43"/>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5"/>
    </row>
    <row r="137" spans="1:37" ht="14.1" customHeight="1" x14ac:dyDescent="0.2">
      <c r="A137" s="2" t="s">
        <v>52</v>
      </c>
    </row>
    <row r="138" spans="1:37" ht="14.1" customHeight="1" x14ac:dyDescent="0.2">
      <c r="A138" s="82" t="s">
        <v>53</v>
      </c>
      <c r="B138" s="83"/>
      <c r="C138" s="83"/>
      <c r="D138" s="83"/>
      <c r="E138" s="83"/>
      <c r="F138" s="83"/>
      <c r="G138" s="83"/>
      <c r="H138" s="83"/>
      <c r="I138" s="83"/>
      <c r="J138" s="83"/>
      <c r="K138" s="83"/>
      <c r="L138" s="83"/>
      <c r="M138" s="83"/>
      <c r="N138" s="83"/>
      <c r="O138" s="83"/>
      <c r="P138" s="83"/>
      <c r="Q138" s="83"/>
      <c r="R138" s="83"/>
      <c r="S138" s="84"/>
      <c r="T138" s="82" t="s">
        <v>54</v>
      </c>
      <c r="U138" s="83"/>
      <c r="V138" s="83"/>
      <c r="W138" s="83"/>
      <c r="X138" s="83"/>
      <c r="Y138" s="83"/>
      <c r="Z138" s="83"/>
      <c r="AA138" s="83"/>
      <c r="AB138" s="83"/>
      <c r="AC138" s="83"/>
      <c r="AD138" s="83"/>
      <c r="AE138" s="83"/>
      <c r="AF138" s="83"/>
      <c r="AG138" s="83"/>
      <c r="AH138" s="83"/>
      <c r="AI138" s="83"/>
      <c r="AJ138" s="83"/>
      <c r="AK138" s="84"/>
    </row>
    <row r="139" spans="1:37" ht="14.1" customHeight="1" x14ac:dyDescent="0.2">
      <c r="A139" s="93"/>
      <c r="B139" s="72"/>
      <c r="C139" s="72"/>
      <c r="D139" s="72"/>
      <c r="E139" s="72"/>
      <c r="F139" s="72"/>
      <c r="G139" s="72"/>
      <c r="H139" s="72"/>
      <c r="I139" s="72"/>
      <c r="J139" s="72"/>
      <c r="K139" s="72"/>
      <c r="L139" s="72"/>
      <c r="M139" s="72"/>
      <c r="N139" s="72"/>
      <c r="O139" s="72"/>
      <c r="P139" s="72"/>
      <c r="Q139" s="72"/>
      <c r="R139" s="72"/>
      <c r="S139" s="73"/>
      <c r="T139" s="94"/>
      <c r="U139" s="95"/>
      <c r="V139" s="95"/>
      <c r="W139" s="95"/>
      <c r="X139" s="95"/>
      <c r="Y139" s="95"/>
      <c r="Z139" s="95"/>
      <c r="AA139" s="95"/>
      <c r="AB139" s="95"/>
      <c r="AC139" s="95"/>
      <c r="AD139" s="95"/>
      <c r="AE139" s="95"/>
      <c r="AF139" s="95"/>
      <c r="AG139" s="95"/>
      <c r="AH139" s="95"/>
      <c r="AI139" s="95"/>
      <c r="AJ139" s="95"/>
      <c r="AK139" s="96"/>
    </row>
    <row r="140" spans="1:37" ht="14.1" customHeight="1" x14ac:dyDescent="0.2">
      <c r="A140" s="85"/>
      <c r="B140" s="74"/>
      <c r="C140" s="74"/>
      <c r="D140" s="74"/>
      <c r="E140" s="74"/>
      <c r="F140" s="74"/>
      <c r="G140" s="74"/>
      <c r="H140" s="74"/>
      <c r="I140" s="74"/>
      <c r="J140" s="74"/>
      <c r="K140" s="74"/>
      <c r="L140" s="74"/>
      <c r="M140" s="74"/>
      <c r="N140" s="74"/>
      <c r="O140" s="74"/>
      <c r="P140" s="74"/>
      <c r="Q140" s="74"/>
      <c r="R140" s="74"/>
      <c r="S140" s="75"/>
      <c r="T140" s="88"/>
      <c r="U140" s="89"/>
      <c r="V140" s="89"/>
      <c r="W140" s="89"/>
      <c r="X140" s="89"/>
      <c r="Y140" s="89"/>
      <c r="Z140" s="89"/>
      <c r="AA140" s="89"/>
      <c r="AB140" s="89"/>
      <c r="AC140" s="89"/>
      <c r="AD140" s="89"/>
      <c r="AE140" s="89"/>
      <c r="AF140" s="89"/>
      <c r="AG140" s="89"/>
      <c r="AH140" s="89"/>
      <c r="AI140" s="89"/>
      <c r="AJ140" s="89"/>
      <c r="AK140" s="90"/>
    </row>
    <row r="143" spans="1:37" ht="14.1" customHeight="1" x14ac:dyDescent="0.2">
      <c r="T143" s="92"/>
      <c r="U143" s="92"/>
      <c r="V143" s="92"/>
      <c r="W143" s="92"/>
      <c r="X143" s="92"/>
      <c r="Y143" s="92"/>
      <c r="Z143" s="92"/>
      <c r="AA143" s="92"/>
      <c r="AB143" s="92"/>
      <c r="AC143" s="92"/>
      <c r="AD143" s="92"/>
      <c r="AE143" s="92"/>
      <c r="AF143" s="92"/>
      <c r="AG143" s="92"/>
      <c r="AH143" s="92"/>
      <c r="AI143" s="92"/>
      <c r="AJ143" s="92"/>
      <c r="AK143" s="92"/>
    </row>
    <row r="144" spans="1:37" ht="14.1" customHeight="1" x14ac:dyDescent="0.2">
      <c r="T144" s="92"/>
      <c r="U144" s="92"/>
      <c r="V144" s="92"/>
      <c r="W144" s="92"/>
      <c r="X144" s="92"/>
      <c r="Y144" s="92"/>
      <c r="Z144" s="92"/>
      <c r="AA144" s="92"/>
      <c r="AB144" s="92"/>
      <c r="AC144" s="92"/>
      <c r="AD144" s="92"/>
      <c r="AE144" s="92"/>
      <c r="AF144" s="92"/>
      <c r="AG144" s="92"/>
      <c r="AH144" s="92"/>
      <c r="AI144" s="92"/>
      <c r="AJ144" s="92"/>
      <c r="AK144" s="92"/>
    </row>
    <row r="145" spans="1:37" ht="14.1" customHeight="1" x14ac:dyDescent="0.2">
      <c r="A145" s="91" t="s">
        <v>55</v>
      </c>
      <c r="B145" s="91"/>
      <c r="C145" s="91"/>
      <c r="D145" s="91"/>
      <c r="E145" s="44"/>
      <c r="F145" s="44"/>
      <c r="G145" s="44"/>
      <c r="H145" s="44"/>
      <c r="I145" s="44"/>
      <c r="J145" s="44"/>
      <c r="T145" s="44"/>
      <c r="U145" s="44"/>
      <c r="V145" s="44"/>
      <c r="W145" s="44"/>
      <c r="X145" s="44"/>
      <c r="Y145" s="44"/>
      <c r="Z145" s="44"/>
      <c r="AA145" s="44"/>
      <c r="AB145" s="44"/>
      <c r="AC145" s="44"/>
      <c r="AD145" s="44"/>
      <c r="AE145" s="44"/>
      <c r="AF145" s="44"/>
      <c r="AG145" s="44"/>
      <c r="AH145" s="44"/>
      <c r="AI145" s="44"/>
      <c r="AJ145" s="44"/>
      <c r="AK145" s="44"/>
    </row>
    <row r="146" spans="1:37" ht="14.1" customHeight="1" x14ac:dyDescent="0.2">
      <c r="A146" s="1" t="s">
        <v>56</v>
      </c>
      <c r="B146" s="19"/>
      <c r="C146" s="19"/>
      <c r="D146" s="19"/>
      <c r="E146" s="19"/>
      <c r="F146" s="19"/>
      <c r="T146" s="1" t="s">
        <v>83</v>
      </c>
    </row>
    <row r="150" spans="1:37" ht="13.5" x14ac:dyDescent="0.2"/>
    <row r="151" spans="1:37" s="32" customFormat="1" ht="13.5" x14ac:dyDescent="0.2"/>
    <row r="157" spans="1:37" ht="99.2" customHeight="1" x14ac:dyDescent="0.2">
      <c r="A157" s="33" t="s">
        <v>84</v>
      </c>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row>
  </sheetData>
  <sheetProtection algorithmName="SHA-512" hashValue="HYg8VXc5aoBhwOgaM0UthrBZyilef1o22bIpG6ToBdEHvC4aXmE7+1+kg9pURw24DoRrix1VTSy0/NNsATa1Bw==" saltValue="W9RrOAtEpSjpUnGfPDYxEw==" spinCount="100000" sheet="1" objects="1" scenarios="1" selectLockedCells="1"/>
  <mergeCells count="119">
    <mergeCell ref="AC26:AK26"/>
    <mergeCell ref="A12:O12"/>
    <mergeCell ref="A13:O13"/>
    <mergeCell ref="A14:O14"/>
    <mergeCell ref="A15:O15"/>
    <mergeCell ref="U8:Y8"/>
    <mergeCell ref="Z6:AK6"/>
    <mergeCell ref="Z7:AK7"/>
    <mergeCell ref="Z8:AK8"/>
    <mergeCell ref="U6:Y6"/>
    <mergeCell ref="U7:Y7"/>
    <mergeCell ref="A35:D35"/>
    <mergeCell ref="F35:I35"/>
    <mergeCell ref="M34:R34"/>
    <mergeCell ref="S34:X34"/>
    <mergeCell ref="AE34:AK34"/>
    <mergeCell ref="M35:R35"/>
    <mergeCell ref="S35:X35"/>
    <mergeCell ref="AE35:AK35"/>
    <mergeCell ref="M32:R32"/>
    <mergeCell ref="S32:X32"/>
    <mergeCell ref="AE32:AK32"/>
    <mergeCell ref="M33:R33"/>
    <mergeCell ref="S33:X33"/>
    <mergeCell ref="AE33:AK33"/>
    <mergeCell ref="J35:L35"/>
    <mergeCell ref="A33:D33"/>
    <mergeCell ref="F33:I33"/>
    <mergeCell ref="A34:D34"/>
    <mergeCell ref="J34:L34"/>
    <mergeCell ref="A32:D32"/>
    <mergeCell ref="F32:I32"/>
    <mergeCell ref="U1:AK1"/>
    <mergeCell ref="A40:AD40"/>
    <mergeCell ref="AE40:AK40"/>
    <mergeCell ref="Z16:AK16"/>
    <mergeCell ref="A1:Q1"/>
    <mergeCell ref="Y36:AD36"/>
    <mergeCell ref="A38:I38"/>
    <mergeCell ref="J38:L38"/>
    <mergeCell ref="M38:R38"/>
    <mergeCell ref="S38:X38"/>
    <mergeCell ref="Y38:AD38"/>
    <mergeCell ref="AE38:AK38"/>
    <mergeCell ref="Y30:AD30"/>
    <mergeCell ref="Y31:AD31"/>
    <mergeCell ref="Y32:AD32"/>
    <mergeCell ref="Y33:AD33"/>
    <mergeCell ref="Y34:AD34"/>
    <mergeCell ref="A30:I31"/>
    <mergeCell ref="J30:L31"/>
    <mergeCell ref="J32:L32"/>
    <mergeCell ref="J33:L33"/>
    <mergeCell ref="Y35:AD35"/>
    <mergeCell ref="A36:D36"/>
    <mergeCell ref="F36:I36"/>
    <mergeCell ref="J36:L36"/>
    <mergeCell ref="M36:R36"/>
    <mergeCell ref="S36:X36"/>
    <mergeCell ref="A140:S140"/>
    <mergeCell ref="T140:AK140"/>
    <mergeCell ref="A145:D145"/>
    <mergeCell ref="E145:J145"/>
    <mergeCell ref="T143:AK145"/>
    <mergeCell ref="A138:S138"/>
    <mergeCell ref="T138:AK138"/>
    <mergeCell ref="A139:S139"/>
    <mergeCell ref="T139:AK139"/>
    <mergeCell ref="C85:AK85"/>
    <mergeCell ref="C84:AK84"/>
    <mergeCell ref="C81:AK81"/>
    <mergeCell ref="C78:AK78"/>
    <mergeCell ref="C77:AK77"/>
    <mergeCell ref="B75:AK75"/>
    <mergeCell ref="B73:AK73"/>
    <mergeCell ref="C79:AK80"/>
    <mergeCell ref="C82:AK83"/>
    <mergeCell ref="B54:AK57"/>
    <mergeCell ref="AE36:AK36"/>
    <mergeCell ref="B59:AK67"/>
    <mergeCell ref="M31:R31"/>
    <mergeCell ref="S31:X31"/>
    <mergeCell ref="AE31:AK31"/>
    <mergeCell ref="M30:R30"/>
    <mergeCell ref="S30:X30"/>
    <mergeCell ref="AE30:AK30"/>
    <mergeCell ref="F34:I34"/>
    <mergeCell ref="A2:Q6"/>
    <mergeCell ref="AE11:AK11"/>
    <mergeCell ref="S21:Y21"/>
    <mergeCell ref="AA21:AB21"/>
    <mergeCell ref="AD21:AJ21"/>
    <mergeCell ref="X2:AK2"/>
    <mergeCell ref="X3:AK3"/>
    <mergeCell ref="X4:AK4"/>
    <mergeCell ref="U2:W2"/>
    <mergeCell ref="U3:W3"/>
    <mergeCell ref="U4:W4"/>
    <mergeCell ref="A28:U28"/>
    <mergeCell ref="AC28:AK28"/>
    <mergeCell ref="V28:AA28"/>
    <mergeCell ref="A25:AB25"/>
    <mergeCell ref="A26:AB26"/>
    <mergeCell ref="AC25:AK25"/>
    <mergeCell ref="A157:AK157"/>
    <mergeCell ref="B69:AK69"/>
    <mergeCell ref="B111:AK111"/>
    <mergeCell ref="B115:AK117"/>
    <mergeCell ref="B119:AK121"/>
    <mergeCell ref="A124:AK134"/>
    <mergeCell ref="C76:AK76"/>
    <mergeCell ref="B43:AK45"/>
    <mergeCell ref="B47:AK49"/>
    <mergeCell ref="B88:AK90"/>
    <mergeCell ref="B92:AK93"/>
    <mergeCell ref="B98:AK108"/>
    <mergeCell ref="B95:AK95"/>
    <mergeCell ref="B97:AK97"/>
    <mergeCell ref="C86:AK86"/>
  </mergeCells>
  <hyperlinks>
    <hyperlink ref="Z16" r:id="rId1"/>
    <hyperlink ref="Z16:AK16" r:id="rId2" display="zuwendung@kinder.bremen.de"/>
  </hyperlinks>
  <pageMargins left="0.70866141732283472" right="0.27559055118110237" top="0.94488188976377963" bottom="0.625" header="0.31496062992125984" footer="0.31496062992125984"/>
  <pageSetup paperSize="9" fitToHeight="0" orientation="portrait" r:id="rId3"/>
  <headerFooter>
    <oddHeader>&amp;L&amp;"Arial,Fett"Antrag auf Übernahme der Personalkosten für eine
Fachkraft im Berufsanerkennungsjahr
&amp;10(Vergütung gem. TV Prakt-L)&amp;C&amp;"Arial,Fett"&amp;14
FiB&amp;R&amp;G</oddHeader>
    <oddFooter>&amp;L&amp;9&amp;K00-049&amp;F&amp;C&amp;9&amp;K00-049Seite &amp;"Arial,Fett"&amp;P&amp;"Arial,Standard" von &amp;"Arial,Fett"&amp;N&amp;R&amp;9&amp;K00-049&amp;D</oddFooter>
  </headerFooter>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Matussek, Matthias (Bildung)</dc:creator>
  <cp:lastModifiedBy>Matussek, Matthias (Bildung)</cp:lastModifiedBy>
  <cp:lastPrinted>2025-02-12T12:49:51Z</cp:lastPrinted>
  <dcterms:created xsi:type="dcterms:W3CDTF">2023-06-12T11:34:52Z</dcterms:created>
  <dcterms:modified xsi:type="dcterms:W3CDTF">2025-04-04T07:54:53Z</dcterms:modified>
</cp:coreProperties>
</file>