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754"/>
  </bookViews>
  <sheets>
    <sheet name="Vorblatt" sheetId="11" r:id="rId1"/>
    <sheet name="Ausgaben" sheetId="27" r:id="rId2"/>
    <sheet name="Finanzierungsplan" sheetId="28" r:id="rId3"/>
    <sheet name="Anlage Berechnung Zuschuss" sheetId="29" r:id="rId4"/>
    <sheet name="Anlage Fachparameter" sheetId="30" r:id="rId5"/>
    <sheet name="Erläuterungen zur Dateneingabe" sheetId="31" r:id="rId6"/>
  </sheets>
  <definedNames>
    <definedName name="_xlnm.Print_Area" localSheetId="4">'Anlage Fachparameter'!$A$1:$L$37</definedName>
    <definedName name="_xlnm.Print_Area" localSheetId="1">Ausgaben!$A$1:$E$56</definedName>
    <definedName name="_xlnm.Print_Area" localSheetId="2">Finanzierungsplan!$A$1:$E$44</definedName>
    <definedName name="_xlnm.Print_Area" localSheetId="0">Vorblatt!$A$1:$B$98</definedName>
    <definedName name="Text14" localSheetId="0">Vorblatt!$A$44</definedName>
    <definedName name="Text15" localSheetId="0">Vorblatt!$A$64</definedName>
    <definedName name="Text2" localSheetId="0">Vorblatt!$A$50</definedName>
    <definedName name="Text3" localSheetId="0">Vorblatt!#REF!</definedName>
    <definedName name="Text4" localSheetId="0">Vorblatt!#REF!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29" l="1"/>
  <c r="C28" i="29" l="1"/>
  <c r="D28" i="29" s="1"/>
  <c r="C27" i="29"/>
  <c r="D27" i="29" s="1"/>
  <c r="C26" i="29"/>
  <c r="D26" i="29" s="1"/>
  <c r="C25" i="29"/>
  <c r="D25" i="29" s="1"/>
  <c r="C24" i="29"/>
  <c r="D24" i="29" s="1"/>
  <c r="C23" i="29"/>
  <c r="D23" i="29" s="1"/>
  <c r="C22" i="29"/>
  <c r="D22" i="29" s="1"/>
  <c r="D21" i="29"/>
  <c r="C20" i="29"/>
  <c r="D20" i="29" s="1"/>
  <c r="C19" i="29"/>
  <c r="D19" i="29" s="1"/>
  <c r="C18" i="29"/>
  <c r="D18" i="29" s="1"/>
  <c r="C17" i="29"/>
  <c r="D17" i="29" s="1"/>
  <c r="C16" i="29"/>
  <c r="D16" i="29" s="1"/>
  <c r="C15" i="29"/>
  <c r="D15" i="29" s="1"/>
  <c r="C14" i="29"/>
  <c r="D14" i="29" s="1"/>
  <c r="C13" i="29"/>
  <c r="D13" i="29" s="1"/>
  <c r="C12" i="29"/>
  <c r="D12" i="29" s="1"/>
  <c r="C11" i="29"/>
  <c r="D11" i="29" s="1"/>
  <c r="C10" i="29"/>
  <c r="D10" i="29" s="1"/>
  <c r="C9" i="29"/>
  <c r="D9" i="29" s="1"/>
  <c r="C8" i="29"/>
  <c r="D8" i="29" s="1"/>
  <c r="B29" i="29" l="1"/>
  <c r="D29" i="29"/>
  <c r="B56" i="11" s="1"/>
  <c r="B5" i="27" l="1"/>
  <c r="D30" i="28"/>
  <c r="D25" i="28"/>
  <c r="D20" i="28"/>
  <c r="D15" i="28"/>
  <c r="D10" i="28"/>
  <c r="D52" i="27"/>
  <c r="D49" i="27"/>
  <c r="D43" i="27"/>
  <c r="D39" i="27"/>
  <c r="D35" i="27"/>
  <c r="D31" i="27"/>
  <c r="D27" i="27"/>
  <c r="D23" i="27"/>
  <c r="D19" i="27"/>
  <c r="D13" i="27"/>
  <c r="D9" i="27"/>
  <c r="D48" i="27" l="1"/>
  <c r="D38" i="28" s="1"/>
  <c r="D8" i="27"/>
  <c r="D18" i="27"/>
  <c r="D9" i="28"/>
  <c r="D56" i="27" l="1"/>
  <c r="B51" i="11" s="1"/>
  <c r="D37" i="28"/>
  <c r="D36" i="28" s="1"/>
  <c r="D40" i="28" s="1"/>
  <c r="D42" i="28" s="1"/>
  <c r="B61" i="11" l="1"/>
  <c r="D44" i="28"/>
</calcChain>
</file>

<file path=xl/comments1.xml><?xml version="1.0" encoding="utf-8"?>
<comments xmlns="http://schemas.openxmlformats.org/spreadsheetml/2006/main">
  <authors>
    <author>Autor</author>
  </authors>
  <commentList>
    <comment ref="A9" authorId="0" shapeId="0">
      <text>
        <r>
          <rPr>
            <b/>
            <sz val="9"/>
            <color indexed="81"/>
            <rFont val="Segoe UI"/>
            <family val="2"/>
          </rPr>
          <t>Autor (Bildung):</t>
        </r>
        <r>
          <rPr>
            <sz val="9"/>
            <color indexed="81"/>
            <rFont val="Segoe UI"/>
            <family val="2"/>
          </rPr>
          <t xml:space="preserve">
z.B. Küchenpersonal</t>
        </r>
      </text>
    </comment>
    <comment ref="A13" authorId="0" shapeId="0">
      <text>
        <r>
          <rPr>
            <b/>
            <sz val="9"/>
            <color indexed="81"/>
            <rFont val="Segoe UI"/>
            <family val="2"/>
          </rPr>
          <t>Autor (Bildung):</t>
        </r>
        <r>
          <rPr>
            <sz val="9"/>
            <color indexed="81"/>
            <rFont val="Segoe UI"/>
            <family val="2"/>
          </rPr>
          <t xml:space="preserve">
Tragen Sie bitte hier die Arbeitgeberanteile zur Sozialversicherung ein, sofern diese für projektbezogenes Personal anfallen</t>
        </r>
      </text>
    </comment>
    <comment ref="A39" authorId="0" shapeId="0">
      <text>
        <r>
          <rPr>
            <b/>
            <sz val="9"/>
            <color indexed="81"/>
            <rFont val="Segoe UI"/>
            <family val="2"/>
          </rPr>
          <t>Autor (Bildung):</t>
        </r>
        <r>
          <rPr>
            <sz val="9"/>
            <color indexed="81"/>
            <rFont val="Segoe UI"/>
            <family val="2"/>
          </rPr>
          <t xml:space="preserve">
Tragen Sie hier z.B. Ausgaben für Lebensmittel im Rahmen des Frühstückangebotes ein.</t>
        </r>
      </text>
    </comment>
  </commentList>
</comments>
</file>

<file path=xl/sharedStrings.xml><?xml version="1.0" encoding="utf-8"?>
<sst xmlns="http://schemas.openxmlformats.org/spreadsheetml/2006/main" count="161" uniqueCount="149">
  <si>
    <t>Die Senatorin für Kinder und Bildung</t>
  </si>
  <si>
    <t>Rembertiring 8-12</t>
  </si>
  <si>
    <t>28195 Bremen</t>
  </si>
  <si>
    <t>Name des Trägers</t>
  </si>
  <si>
    <t>Postanschrift (Straße, Haus-Nr., PLZ, Ort)</t>
  </si>
  <si>
    <t>IBAN</t>
  </si>
  <si>
    <t>(ggf. gesondertes Blatt als Anlage beifügen)</t>
  </si>
  <si>
    <t>Die Bonität des:der Antragsteller:in ist gewährleistet.</t>
  </si>
  <si>
    <t>Erklärung zum Datenschutz:</t>
  </si>
  <si>
    <t>Der:die Antragsteller:in erklärt, dass ihm/ihr bekannt ist, dass die Erhebung personenbezogener Daten zur Ermittlung und Überprüfung der Höhe der Zuwendung und der Einhaltung des Besserstellungsverbots erforderlich ist sowie dass ihm:ihr die entsprechenden Inhalte der Datenschutzinformation nach Art. 13 DSGVO (siehe Anlage), bekannt sind. Ferner erklärt er:sie, dass ihm:ihr bekannt ist, dass zur Wahrnehmung parlamentarischer Aufgaben Daten der Zuwendung nach § 2 Datenschutzordnung der Bremischen Bürgerschaft veröffentlicht werden können und das Zuwendungsdaten aufgrund § 11 Absatz 4 Ziffer 5 des Bremer Informationsfreiheitsgesetzes – BremIFG – im Transparenzprotal veröffentlicht werden. Personenbezogene Daten werden bei der Bezeichnung des Zuwendungszwecks nur genannt, sofern sie nicht aus Datenschutzgründen zu anonymisieren sind. Vorlagen des Haushalts- und Finanzausschusses sowie Bürgerschaftsdrucksachen werden auch im Internet veröffentlicht. Ferner erklärt der:die Antragsteller:in, dass er/sie das übermittelte Informationsschreiben zur Erhebung von Daten bei Dritten nach Art. 14 DSGVO auch an die betroffenen Beschäftigten weitergeleitet hat.</t>
  </si>
  <si>
    <t xml:space="preserve">       </t>
  </si>
  <si>
    <t>Der:die Antragsteller:in versichert, dass er/sie ordnungsgemäß seine Geschäfte führt</t>
  </si>
  <si>
    <t>• Es wurde oder wird ein Insolvenzverfahren eröffnet.</t>
  </si>
  <si>
    <t>• Es bestehen Zahlungsrückstände bei Sozialversicherungsträgern.</t>
  </si>
  <si>
    <t>• Es bestehen Verstöße wegen tarifvertraglicher Verpflichtungen und/oder der Beschäftigung von Schwarzarbeitern und/oder gegen Arbeitsschutzregeln.</t>
  </si>
  <si>
    <t>• Verwendungs- und/oder Zwischennachweise wurden wiederholt verspätet vorgelegt.</t>
  </si>
  <si>
    <t>• Ausgaben wurden nicht belegt.</t>
  </si>
  <si>
    <t>• Fristen wurden wiederholt ohne hinreichende Gründe versäumt.</t>
  </si>
  <si>
    <t>• Einnahmen und/oder Ausgaben wurden nicht ordnungsgemäß verbucht.</t>
  </si>
  <si>
    <t>• Es liegt eine Verurteilung wegen Bankrotts und/oder Subventionsbetrugs und/oder Steuerhinterziehung vor.</t>
  </si>
  <si>
    <t>• Zuwendungen wurden wiederholt unwirtschaftlich verwendet und/oder nicht zweckentsprechend verwendet und/oder nicht alsbald verwendet.</t>
  </si>
  <si>
    <t>Antragssumme:</t>
  </si>
  <si>
    <t>zuwendung@kinder.bremen.de</t>
  </si>
  <si>
    <t>Datum, Unterschrift der vertretungsberechtigten Person</t>
  </si>
  <si>
    <t>Vertretungsberechtigte Person</t>
  </si>
  <si>
    <t>Ansprechperson</t>
  </si>
  <si>
    <t>Telefonnummer der Ansprechperson</t>
  </si>
  <si>
    <t>E-Mail der Ansprechperson</t>
  </si>
  <si>
    <t>1. Antragsteller:In</t>
  </si>
  <si>
    <t>Ende</t>
  </si>
  <si>
    <t>Beginn</t>
  </si>
  <si>
    <t>Antrag auf Gewährung einer Zuwendung gemäß § 44 LHO i.V.m. der Richtlinie über die Gewährung von Zuwendungen für Maßnahmen zur Gesundheitsförderung in der Kindertagesförderung im Land Bremen</t>
  </si>
  <si>
    <t xml:space="preserve">    Nein</t>
  </si>
  <si>
    <t>Der:dem Antragsteller:in ist bekannt, dass ein vorzeitiger Maßnahmenbeginn auf eigenes finanzielles Risiko erfolgt und eine etwaige Genehmigung des vorzeitigen Maßnahmenbeginns keinen Anspruch auf Förderung begründet.
Da die Zustimmung nur in Ausnahmefällen erteilt werden kann, wird der Antrag konkret und detailliert wie folgt begründet (dringende sachliche Gründe im Hinblick auf die antragsbegünstigende Person; geplanter Beginn der Maßnahme):</t>
  </si>
  <si>
    <t>Begründung:</t>
  </si>
  <si>
    <t>Gesamtkosten der Maßnahme:</t>
  </si>
  <si>
    <t>zustehende Zuwendungssumme:</t>
  </si>
  <si>
    <t>Finanzierungsplan Projektförderung</t>
  </si>
  <si>
    <t>Gesamtausgaben des Projekts</t>
  </si>
  <si>
    <t>Bezeichnung des Projekts und Zeitraum</t>
  </si>
  <si>
    <t>beantragte
Ausgaben</t>
  </si>
  <si>
    <t>€</t>
  </si>
  <si>
    <t>I. Personalausgaben</t>
  </si>
  <si>
    <t>1. Vergütungen etc.</t>
  </si>
  <si>
    <t>2. Sozialabgaben</t>
  </si>
  <si>
    <t>II. Sachausgaben</t>
  </si>
  <si>
    <t>1. Miete</t>
  </si>
  <si>
    <t>2. Bewirtschaftungskosten</t>
  </si>
  <si>
    <t>3. Büroausgaben</t>
  </si>
  <si>
    <t>4. Dienstleistungen</t>
  </si>
  <si>
    <t>5. Öffentlichkeitsarbeit, Werbung</t>
  </si>
  <si>
    <t>6. projektbezogene Sach- und Materialkosten</t>
  </si>
  <si>
    <t>7. pauschale Sachausgaben</t>
  </si>
  <si>
    <t>III. Investitionsausgaben</t>
  </si>
  <si>
    <t>1. Baumaßnahmen</t>
  </si>
  <si>
    <t>2. sonstige Beschaffungen</t>
  </si>
  <si>
    <t>Ausgaben gesamt</t>
  </si>
  <si>
    <t>Finanzierung</t>
  </si>
  <si>
    <t>beantragt</t>
  </si>
  <si>
    <t>Einnahmen gesamt</t>
  </si>
  <si>
    <t>Eigenanteil</t>
  </si>
  <si>
    <t>Erwartete Einnahmen</t>
  </si>
  <si>
    <t>Leistungen Dritter</t>
  </si>
  <si>
    <t>Sonstige Förderung Bremens (ohne die beantragte)</t>
  </si>
  <si>
    <t>Sonstige öffentliche Förderung (ohne die beantragte)</t>
  </si>
  <si>
    <t>Ausgaben konsumtiv</t>
  </si>
  <si>
    <t>Ausgaben investiv</t>
  </si>
  <si>
    <t>Fehlbedarf</t>
  </si>
  <si>
    <t>Beantragte Zuwendung</t>
  </si>
  <si>
    <t>Prüfergebnis</t>
  </si>
  <si>
    <t>3.2 Inhaltliche Beschreibung der Maßnahme</t>
  </si>
  <si>
    <t>3.1 Maßnahme-Zeitraum</t>
  </si>
  <si>
    <t>3. Antrag und Finanzierung</t>
  </si>
  <si>
    <t>3.3 Kosten der Maßnahme</t>
  </si>
  <si>
    <t>3.4 Berechnung der Zuwendung</t>
  </si>
  <si>
    <t>3.5 Beantragte Zuwendung</t>
  </si>
  <si>
    <t>4. Erklärungen des:der Antragsteller:in</t>
  </si>
  <si>
    <t>2. Fördervoraussetzungen</t>
  </si>
  <si>
    <t>2.1 Zuwendungszweck</t>
  </si>
  <si>
    <t>2.2 Gegenstand der Förderung</t>
  </si>
  <si>
    <t>2.3 Art, Umfang und Höhe der Zuwendung</t>
  </si>
  <si>
    <t>Einrichtungsname</t>
  </si>
  <si>
    <t>Anzahl Plätze</t>
  </si>
  <si>
    <t>Betrag Zuwendung</t>
  </si>
  <si>
    <t>Einrichtung mit Sozialindex &gt; 50 (Indexeinrichtungen)</t>
  </si>
  <si>
    <t>Pro-Platz-Pauschale:</t>
  </si>
  <si>
    <t>Summe:</t>
  </si>
  <si>
    <t>Anzahl Monate</t>
  </si>
  <si>
    <t>Anlage: Berechnung der maxmimal zustehenden Zuwendungssumme</t>
  </si>
  <si>
    <t>(pro Monat)</t>
  </si>
  <si>
    <t>Name Träger</t>
  </si>
  <si>
    <t>Code Träger</t>
  </si>
  <si>
    <t>Name KiTa</t>
  </si>
  <si>
    <t>Code KiTa</t>
  </si>
  <si>
    <t>Anzahl Kinder, die Frühstück bekommen</t>
  </si>
  <si>
    <t>Tage der Woche, in denen Frühstück durch die Einrichtung angeboten wird (Anzahl)</t>
  </si>
  <si>
    <t>DGE-Kriterien (Ja/Nein)</t>
  </si>
  <si>
    <t>Regionale Produkte (in Prozent 0/25/50/75/100)</t>
  </si>
  <si>
    <t>Bio-Produkte (in Prozent 0/25/50/75/100)</t>
  </si>
  <si>
    <t>Kinder beteiligen am Frühstücksangebot (ja/nein)</t>
  </si>
  <si>
    <t>Elternbeitrag zum Frühstück (in €)</t>
  </si>
  <si>
    <t>Frühstücksangebot ergänzt von zu Hause mitgebrachtes Frühstück (ja/nein)</t>
  </si>
  <si>
    <t>Item</t>
  </si>
  <si>
    <t>Ausfüllen als</t>
  </si>
  <si>
    <t>Hinweise</t>
  </si>
  <si>
    <t>Name</t>
  </si>
  <si>
    <t>wird von SKB ausgefüllt</t>
  </si>
  <si>
    <t>Name Einrichtung</t>
  </si>
  <si>
    <t>Code Einrichtung</t>
  </si>
  <si>
    <t>Anzahl Kinder, die Frühstück erhalten</t>
  </si>
  <si>
    <t>Zahl</t>
  </si>
  <si>
    <t xml:space="preserve">Anzahl Kinder, die Anspruch auf ein Frühstück haben; Ausgenommen Kinder, die Vormittags nicht betreut werden, nur an Nicht-Frühstücks-Tagen in der Einrichtung sind, wegen spezieller Diät nicht teilnehmen können etc. </t>
  </si>
  <si>
    <t xml:space="preserve">Tage der Woche, in denen Frühstück durch die Einrichtung angeboten wird </t>
  </si>
  <si>
    <t>Zahl 0-7; 99</t>
  </si>
  <si>
    <t>Alle Tage der Woche, an denen Frühstück angeboten wird; wird Frühstück nicht jede Woche während der Öffnungszeiten der KiTa angeboten, bitte 99 notieren</t>
  </si>
  <si>
    <t xml:space="preserve">DGE-Kriterien </t>
  </si>
  <si>
    <t>Ja oder Nein</t>
  </si>
  <si>
    <t>Wenn an mehr als der Hälfte der Frühstückstage die DGE-Kriterien berücksichtigt werden, Ja eintragen</t>
  </si>
  <si>
    <t>Regionale Produkte</t>
  </si>
  <si>
    <t>Prozentangaben 0/25/50/75/100</t>
  </si>
  <si>
    <t>Ungefährer Prozentwert, zu dem das Frühstück im Durchschnitt aller Frühstückstage aus regionalen Produkten besteht</t>
  </si>
  <si>
    <t>Bio-Produkte</t>
  </si>
  <si>
    <t>Ungefährer Prozentwert, zu dem das Frühstück im Durchschnitt aller Frühstückstage aus Bio-Produkten besteht</t>
  </si>
  <si>
    <t>Anzahl der als Haushaltskraft/Köchin etc. angestellte Personen</t>
  </si>
  <si>
    <t>Anzahl der entsprechend beschäftigten Personen dann, wenn sie nicht zusätzlich pädagogisch arbeitende Personen sind</t>
  </si>
  <si>
    <t xml:space="preserve">Elternbeitrag zum Frühstück </t>
  </si>
  <si>
    <t>in €</t>
  </si>
  <si>
    <t>Elternbeitrag aufgerundet in ganzen €; wird kein Elternbeitrag für das Frühstück erhoben, bitte 0 eingeben</t>
  </si>
  <si>
    <t>Kinder beteiligen sich an der Durchführung des Frühstücks</t>
  </si>
  <si>
    <t xml:space="preserve">Beteiligung besteht bspw. wenn Kinder über die Zusammenstellung und Ausgestaltung des Frühstücks mit entscheiden, sie an den Einkäufen beteiligt sind, sie an der Zubereitung und Vorbereitung beteiligt; Beteiligung besteht bspw. nicht, wenn die Kinder sich ihren Sitzplatz selbst wählen dürfen, sie den Teller selbst wegräumen, wenn sie aus einem vorgegebenen Angebot auswäühlen dürfen </t>
  </si>
  <si>
    <t>Frühstücksangebot ergänzt von zu Hause mitgebrachtes Frühstück</t>
  </si>
  <si>
    <t>die Kinder bringen grundsätzlich Essen von zu Hause mit, die Einrichtung ergänzt das mitgebrachte Frühstück; Ja ist anzugeben, wenn diese Form an 3 oder mehr Wochentagen angeboten wird</t>
  </si>
  <si>
    <t>Hiermit wird die Genehmigung des vorzeitigen Maßnahmebeginns beantragt.</t>
  </si>
  <si>
    <t>Hinweis: Bei einer über die Projektlaufzeit abweichende Belegung der Plätze ist ein Durchschnitt zuermitteln und auf ganze Zahlen aufzurunden.</t>
  </si>
  <si>
    <t>Förderung einer Pro-Platz-Pauschale für die Umsetzung eines Frühstücksangebotes aus Mitteln des KiTa-Qualitäts- und -Teilhabeverbesserungsgesetzes (KiQuTG) im Kalenderjahr 2025 (Förderzeitraum 01.08.2025 - 31.12.2025)</t>
  </si>
  <si>
    <t xml:space="preserve">Die Zuwendungen werden als nicht rückzahlbare Festbetrags-Zuschüsse (Pauschalen) als Teilfinanzierung im Rahmen einer Projektförderung gewährt. 
Die Förderung erfolgt in Form einer Pro-Platz-Pauschale in von 16,65 € pro Monat.
</t>
  </si>
  <si>
    <t>Ich beantrage eine Zuwendung als Projektförderung in Form der Festbetragsfinanzierung zur Umsetzung eines Frühstücksangebots für das Kalenderjahr 2025 (01.08.2025 - 31.12.2025)</t>
  </si>
  <si>
    <t>Maßnahmen zur Verbesserung des Ernährungsangebotes in den Kindertageseinrichtungen in den Stadtgemeinden Bremen und Bremerhaven, insbesondere die Schaffung oder Fortführung des Angebots eines täglichen Frühstücks nach den Standards der Deutschen Gesellschaft für Ernährung (DGE), für Kinder in Kindertageseinrichtungen in Bremen und Bremerhaven, die nach Benachteiligungsparametern.</t>
  </si>
  <si>
    <t>Schaffung eines zusätzlichen oder Fortführung eines bereits bestehenden täglichen Frühstücksangebotes (an fünf Tagen in der Woche) nach den Standards der Deutschen Gesellschaft für Ernährung (DGE) für Kinder in Kindertageseinrichtungen in der Stadtgemeinde Bremen, die auf statistisch fundierter und eindeutig definierter Grundlage (z.B. Kita-Sozialindex) als Einrichtungen in sozial und wirtschaftlich benachteiligten städtischen Lagen eingeordnet werden können.
(vgl. Förderrichtlinie KiQuTG - Handlungsfeld 5 Gesundheitsförderung – Frühstück vom 02.05.2025)</t>
  </si>
  <si>
    <t>Nach dem am 01.09.2012 in Kraft getretenen Landesmindestlohngesetz gewähren die Freie Hansestadt Bremen und die Gemeinden Bremen und Bremerhaven sowie Einrichtungen im Sinne von § 4 Landesmindestlohngesetz Zuwendungen gem. §§ 23,44 LHO nur, wenn sich die Empfänger:innen verpflichten, ihren Arbeitnehmer:innen mindestens den festgelegten Mindestlohn zu zahlen. Dementsprechend verpflichtet sich der:die Antragsteller:in, ihren:seinen Arbeitnehmer:innen mindestens ein Entgelt von zurzeit 14,28 € (brutto) je Zeitstunde zu zahlen.</t>
  </si>
  <si>
    <r>
      <t xml:space="preserve">Er:sie erklärt daher, dass nachfolgende Aussagen </t>
    </r>
    <r>
      <rPr>
        <b/>
        <i/>
        <sz val="11"/>
        <color theme="1"/>
        <rFont val="Arial"/>
        <family val="2"/>
      </rPr>
      <t>unzutreffend</t>
    </r>
    <r>
      <rPr>
        <sz val="11"/>
        <color theme="1"/>
        <rFont val="Arial"/>
        <family val="2"/>
      </rPr>
      <t xml:space="preserve"> sind:</t>
    </r>
  </si>
  <si>
    <r>
      <t>Der:die Antragsteller:in ist vorsteuerabzugsberechtigt (bitte ankreuzen):</t>
    </r>
    <r>
      <rPr>
        <b/>
        <sz val="11"/>
        <color theme="1"/>
        <rFont val="Arial"/>
        <family val="2"/>
      </rPr>
      <t xml:space="preserve">    Ja</t>
    </r>
  </si>
  <si>
    <r>
      <t>Bitte erläutern Sie</t>
    </r>
    <r>
      <rPr>
        <sz val="11"/>
        <color theme="1"/>
        <rFont val="Arial"/>
        <family val="2"/>
      </rPr>
      <t>, wie und mit welcher Zielsetzung der Mitteleinsatz geplant ist:</t>
    </r>
  </si>
  <si>
    <r>
      <rPr>
        <b/>
        <sz val="10"/>
        <color theme="1"/>
        <rFont val="Arial"/>
        <family val="2"/>
      </rPr>
      <t>Anlagen die dem Antrag beizufügen sind:</t>
    </r>
    <r>
      <rPr>
        <sz val="10"/>
        <color theme="1"/>
        <rFont val="Arial"/>
        <family val="2"/>
      </rPr>
      <t xml:space="preserve">
Anlage 1 - Finanzierungsplan Projektförderung Gesamtausgaben des Projekts
Anlage 2 - Finanzierungsplan Projektförderung Finanzierung
Anlage 3 - Berechnung der maxmimal zustehenden Zuwendungssumme
Anlage 4 - Fachparameter Frühstücksangebot</t>
    </r>
  </si>
  <si>
    <t>Für die Bewilligung eines vorzeitigen Maßnahmebeginns ist eine ausführliche und nachvollziehbare Begründung erforderlich. Diese ist notwendig, um die haushaltsrechtlichen Vorgaben einzuhalten und die zweckgebundene Verwendung öffentlicher Mittel sicherzustellen. Die zuständige Behörde muss prüfen, ob das Vorhaben ohne die beantragte Förderung nicht oder nicht im geplanten Umfang durchgeführt werden kann, um Mitnahmeeffekte zu vermeiden. Außerdem schützt Sie eine klare Begründung vor finanziellen Risiken, da ein vorzeitiger Maßnahmenbeginn zunächst immer auf eigenes Risiko erfolgt und nur im Ausnahmefall genehmigt wird. Die ausführliche Darlegung hilft zudem, die Entscheidung transparent und nachvollziehbar zu dokumentieren, was auch für spätere Prüfungen durch Kontrollinstanzen oder Gerichte wichtig ist. Nicht zuletzt wahrt die Begründung die Entscheidungsfreiheit der Bewilligungsbehörde, indem sie verhindert, dass bereits getroffene Maßnahmen die Förderentscheidung vorwegnehmen.</t>
  </si>
  <si>
    <t>5. Antrag auf vorzeitigen Maßnahmebeginn</t>
  </si>
  <si>
    <r>
      <t>Der Antragsteller erklärt, dass das Vorhaben noch nicht begonnen ist und dass es auch nicht vor der Bekanntgabe des Zuwendungsbescheides bzw. vor der etwaigen Genehmigung des vorzeitigen Beginns noch keine Aufträge vergeben wurden. Erforderlichenfalls wird ein Antrag auf Gestattung des vorzeitigen Maßnahmenbeginns gestellt. In diesem Fall liegt das Finanzierungsrisiko beim Antragsteller (</t>
    </r>
    <r>
      <rPr>
        <b/>
        <sz val="11"/>
        <color theme="1"/>
        <rFont val="Arial"/>
        <family val="2"/>
      </rPr>
      <t>siehe 5.</t>
    </r>
    <r>
      <rPr>
        <sz val="11"/>
        <color theme="1"/>
        <rFont val="Arial"/>
        <family val="2"/>
      </rPr>
      <t>)</t>
    </r>
  </si>
  <si>
    <t>Lebensmittel</t>
  </si>
  <si>
    <t>Referat 13 – Abschnitt 132, OKZ 132-15 / 132-12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</si>
</sst>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0.00\ &quot;€&quot;;[Red]\-#,##0.00\ &quot;€&quot;"/>
    <numFmt numFmtId="44" formatCode="_-* #,##0.00\ &quot;€&quot;_-;\-* #,##0.00\ &quot;€&quot;_-;_-* &quot;-&quot;??\ &quot;€&quot;_-;_-@_-"/>
    <numFmt numFmtId="164" formatCode="_-* #,##0.00\ _D_M_-;\-* #,##0.00\ _D_M_-;_-* &quot;-&quot;??\ _D_M_-;_-@_-"/>
    <numFmt numFmtId="165" formatCode="#,##0.00\ &quot;€&quot;"/>
    <numFmt numFmtId="166" formatCode="0000"/>
    <numFmt numFmtId="167" formatCode="#,##0.00_ ;[Red]\-#,##0.00\ "/>
  </numFmts>
  <fonts count="27"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0"/>
      <name val="Arial"/>
      <family val="2"/>
    </font>
    <font>
      <sz val="10"/>
      <color theme="1"/>
      <name val="Calibri"/>
      <family val="2"/>
      <scheme val="minor"/>
    </font>
    <font>
      <u/>
      <sz val="11"/>
      <color theme="10"/>
      <name val="Calibri"/>
      <family val="2"/>
      <scheme val="minor"/>
    </font>
    <font>
      <sz val="11"/>
      <color theme="1"/>
      <name val="Calibri"/>
      <family val="2"/>
      <scheme val="minor"/>
    </font>
    <font>
      <sz val="11"/>
      <color theme="1"/>
      <name val="Arial"/>
      <family val="2"/>
    </font>
    <font>
      <b/>
      <sz val="12"/>
      <color theme="1"/>
      <name val="Arial"/>
      <family val="2"/>
    </font>
    <font>
      <b/>
      <sz val="11"/>
      <color theme="1"/>
      <name val="Arial"/>
      <family val="2"/>
    </font>
    <font>
      <b/>
      <sz val="12"/>
      <name val="Arial"/>
      <family val="2"/>
    </font>
    <font>
      <b/>
      <sz val="14"/>
      <name val="Arial"/>
      <family val="2"/>
    </font>
    <font>
      <sz val="8"/>
      <name val="Arial"/>
      <family val="2"/>
    </font>
    <font>
      <sz val="10"/>
      <color theme="1"/>
      <name val="Arial"/>
      <family val="2"/>
    </font>
    <font>
      <sz val="12"/>
      <color theme="0" tint="-0.249977111117893"/>
      <name val="Arial"/>
      <family val="2"/>
    </font>
    <font>
      <b/>
      <sz val="11"/>
      <name val="Arial"/>
      <family val="2"/>
    </font>
    <font>
      <sz val="11"/>
      <name val="Arial"/>
      <family val="2"/>
    </font>
    <font>
      <b/>
      <sz val="16"/>
      <color theme="1"/>
      <name val="Arial"/>
      <family val="2"/>
    </font>
    <font>
      <sz val="16"/>
      <color theme="1"/>
      <name val="Arial"/>
      <family val="2"/>
    </font>
    <font>
      <sz val="12"/>
      <color theme="1"/>
      <name val="Arial"/>
      <family val="2"/>
    </font>
    <font>
      <u/>
      <sz val="12"/>
      <color theme="10"/>
      <name val="Arial"/>
      <family val="2"/>
    </font>
    <font>
      <b/>
      <sz val="10"/>
      <color theme="1"/>
      <name val="Arial"/>
      <family val="2"/>
    </font>
    <font>
      <sz val="9"/>
      <color indexed="81"/>
      <name val="Segoe UI"/>
      <family val="2"/>
    </font>
    <font>
      <b/>
      <sz val="9"/>
      <color indexed="81"/>
      <name val="Segoe UI"/>
      <family val="2"/>
    </font>
    <font>
      <sz val="11"/>
      <color rgb="FFFF0000"/>
      <name val="Arial"/>
      <family val="2"/>
    </font>
    <font>
      <b/>
      <i/>
      <sz val="11"/>
      <color theme="1"/>
      <name val="Arial"/>
      <family val="2"/>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indexed="43"/>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79998168889431442"/>
        <bgColor indexed="64"/>
      </patternFill>
    </fill>
  </fills>
  <borders count="4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medium">
        <color indexed="64"/>
      </left>
      <right style="thin">
        <color indexed="64"/>
      </right>
      <top/>
      <bottom style="medium">
        <color indexed="64"/>
      </bottom>
      <diagonal/>
    </border>
    <border>
      <left style="medium">
        <color indexed="64"/>
      </left>
      <right style="thin">
        <color auto="1"/>
      </right>
      <top/>
      <bottom style="thin">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double">
        <color indexed="64"/>
      </bottom>
      <diagonal/>
    </border>
    <border>
      <left style="thin">
        <color auto="1"/>
      </left>
      <right style="thin">
        <color auto="1"/>
      </right>
      <top/>
      <bottom style="thin">
        <color indexed="64"/>
      </bottom>
      <diagonal/>
    </border>
    <border>
      <left style="thin">
        <color auto="1"/>
      </left>
      <right style="thin">
        <color auto="1"/>
      </right>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hair">
        <color indexed="64"/>
      </right>
      <top style="medium">
        <color indexed="64"/>
      </top>
      <bottom style="thin">
        <color auto="1"/>
      </bottom>
      <diagonal/>
    </border>
    <border>
      <left/>
      <right style="thin">
        <color auto="1"/>
      </right>
      <top style="thin">
        <color auto="1"/>
      </top>
      <bottom style="thin">
        <color auto="1"/>
      </bottom>
      <diagonal/>
    </border>
    <border>
      <left style="thin">
        <color auto="1"/>
      </left>
      <right style="hair">
        <color indexed="64"/>
      </right>
      <top style="thin">
        <color indexed="64"/>
      </top>
      <bottom style="thin">
        <color indexed="64"/>
      </bottom>
      <diagonal/>
    </border>
    <border>
      <left style="hair">
        <color indexed="64"/>
      </left>
      <right style="hair">
        <color indexed="64"/>
      </right>
      <top style="medium">
        <color indexed="64"/>
      </top>
      <bottom style="thin">
        <color auto="1"/>
      </bottom>
      <diagonal/>
    </border>
    <border>
      <left style="hair">
        <color indexed="64"/>
      </left>
      <right style="hair">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s>
  <cellStyleXfs count="7">
    <xf numFmtId="0" fontId="0" fillId="0" borderId="0"/>
    <xf numFmtId="0" fontId="4" fillId="0" borderId="0"/>
    <xf numFmtId="164" fontId="4" fillId="0" borderId="0" applyFont="0" applyFill="0" applyBorder="0" applyAlignment="0" applyProtection="0"/>
    <xf numFmtId="44" fontId="4" fillId="0" borderId="0" applyFont="0" applyFill="0" applyBorder="0" applyAlignment="0" applyProtection="0"/>
    <xf numFmtId="0" fontId="5" fillId="0" borderId="0"/>
    <xf numFmtId="0" fontId="6" fillId="0" borderId="0" applyNumberFormat="0" applyFill="0" applyBorder="0" applyAlignment="0" applyProtection="0"/>
    <xf numFmtId="44" fontId="7" fillId="0" borderId="0" applyFont="0" applyFill="0" applyBorder="0" applyAlignment="0" applyProtection="0"/>
  </cellStyleXfs>
  <cellXfs count="184">
    <xf numFmtId="0" fontId="0" fillId="0" borderId="0" xfId="0"/>
    <xf numFmtId="0" fontId="11" fillId="2" borderId="0" xfId="0" applyFont="1" applyFill="1" applyBorder="1" applyAlignment="1" applyProtection="1">
      <alignment horizontal="left" vertical="center"/>
    </xf>
    <xf numFmtId="0" fontId="12" fillId="2" borderId="0" xfId="0" applyFont="1" applyFill="1" applyBorder="1" applyAlignment="1" applyProtection="1">
      <alignment horizontal="left" wrapText="1"/>
    </xf>
    <xf numFmtId="0" fontId="13" fillId="2" borderId="0" xfId="0" applyFont="1" applyFill="1" applyBorder="1" applyProtection="1"/>
    <xf numFmtId="0" fontId="13" fillId="3" borderId="0" xfId="0" applyFont="1" applyFill="1" applyBorder="1" applyAlignment="1" applyProtection="1">
      <alignment horizontal="center" vertical="center" wrapText="1"/>
    </xf>
    <xf numFmtId="0" fontId="13" fillId="0" borderId="0" xfId="0" applyFont="1" applyBorder="1" applyProtection="1"/>
    <xf numFmtId="0" fontId="4" fillId="3" borderId="0" xfId="0" applyFont="1" applyFill="1" applyBorder="1" applyAlignment="1" applyProtection="1">
      <alignment horizontal="center" vertical="center" wrapText="1"/>
    </xf>
    <xf numFmtId="0" fontId="8" fillId="0" borderId="0" xfId="0" applyFont="1" applyProtection="1"/>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horizontal="right" vertical="top" wrapText="1"/>
    </xf>
    <xf numFmtId="0" fontId="17" fillId="2" borderId="0" xfId="0" applyFont="1" applyFill="1" applyBorder="1" applyProtection="1"/>
    <xf numFmtId="0" fontId="17" fillId="3" borderId="0" xfId="0" applyFont="1" applyFill="1" applyBorder="1" applyAlignment="1" applyProtection="1">
      <alignment horizontal="center" vertical="center" wrapText="1"/>
    </xf>
    <xf numFmtId="0" fontId="17" fillId="2" borderId="0" xfId="0" applyFont="1" applyFill="1" applyBorder="1" applyAlignment="1" applyProtection="1">
      <alignment horizontal="left"/>
    </xf>
    <xf numFmtId="166" fontId="16" fillId="3" borderId="0" xfId="0" applyNumberFormat="1" applyFont="1" applyFill="1" applyBorder="1" applyAlignment="1" applyProtection="1">
      <alignment horizontal="center" vertical="center" wrapText="1"/>
    </xf>
    <xf numFmtId="166" fontId="17" fillId="2" borderId="0" xfId="0" applyNumberFormat="1" applyFont="1" applyFill="1" applyBorder="1" applyProtection="1"/>
    <xf numFmtId="0" fontId="17" fillId="3" borderId="0" xfId="0" applyNumberFormat="1" applyFont="1" applyFill="1" applyBorder="1" applyAlignment="1" applyProtection="1">
      <alignment horizontal="center" vertical="center" wrapText="1"/>
    </xf>
    <xf numFmtId="1" fontId="17" fillId="2" borderId="0" xfId="0" applyNumberFormat="1" applyFont="1" applyFill="1" applyBorder="1" applyProtection="1"/>
    <xf numFmtId="0" fontId="16" fillId="2" borderId="0" xfId="0" applyFont="1" applyFill="1" applyBorder="1" applyProtection="1"/>
    <xf numFmtId="165" fontId="16" fillId="3" borderId="12" xfId="0" applyNumberFormat="1" applyFont="1" applyFill="1" applyBorder="1" applyAlignment="1" applyProtection="1">
      <alignment horizontal="right" vertical="top" wrapText="1"/>
    </xf>
    <xf numFmtId="167" fontId="16" fillId="2" borderId="0" xfId="0" applyNumberFormat="1" applyFont="1" applyFill="1" applyBorder="1" applyProtection="1"/>
    <xf numFmtId="165" fontId="17" fillId="3" borderId="12" xfId="0" applyNumberFormat="1" applyFont="1" applyFill="1" applyBorder="1" applyAlignment="1" applyProtection="1">
      <alignment horizontal="right" vertical="top" wrapText="1"/>
    </xf>
    <xf numFmtId="167" fontId="17" fillId="2" borderId="0" xfId="0" applyNumberFormat="1" applyFont="1" applyFill="1" applyBorder="1" applyProtection="1"/>
    <xf numFmtId="49" fontId="16" fillId="4" borderId="12" xfId="0" applyNumberFormat="1" applyFont="1" applyFill="1" applyBorder="1" applyAlignment="1" applyProtection="1">
      <alignment horizontal="left" vertical="top" wrapText="1"/>
      <protection locked="0"/>
    </xf>
    <xf numFmtId="165" fontId="16" fillId="4" borderId="12" xfId="0" applyNumberFormat="1" applyFont="1" applyFill="1" applyBorder="1" applyAlignment="1" applyProtection="1">
      <alignment horizontal="right" vertical="top" wrapText="1"/>
      <protection locked="0"/>
    </xf>
    <xf numFmtId="165" fontId="17" fillId="3" borderId="0" xfId="0" applyNumberFormat="1" applyFont="1" applyFill="1" applyBorder="1" applyAlignment="1" applyProtection="1">
      <alignment horizontal="center" vertical="center" wrapText="1"/>
    </xf>
    <xf numFmtId="0" fontId="16" fillId="2" borderId="0" xfId="0" applyFont="1" applyFill="1" applyBorder="1" applyAlignment="1" applyProtection="1"/>
    <xf numFmtId="167" fontId="16" fillId="2" borderId="0" xfId="0" applyNumberFormat="1" applyFont="1" applyFill="1" applyBorder="1" applyAlignment="1" applyProtection="1"/>
    <xf numFmtId="165" fontId="16" fillId="3" borderId="12" xfId="0" applyNumberFormat="1" applyFont="1" applyFill="1" applyBorder="1" applyAlignment="1" applyProtection="1">
      <alignment horizontal="right" wrapText="1"/>
    </xf>
    <xf numFmtId="0" fontId="17" fillId="0" borderId="0" xfId="0" applyFont="1" applyBorder="1" applyProtection="1"/>
    <xf numFmtId="0" fontId="17" fillId="0" borderId="0" xfId="0" applyFont="1" applyFill="1" applyBorder="1" applyProtection="1"/>
    <xf numFmtId="0" fontId="16" fillId="2" borderId="0" xfId="0" applyFont="1" applyFill="1" applyBorder="1" applyAlignment="1" applyProtection="1">
      <alignment horizontal="left" vertical="top" wrapText="1"/>
    </xf>
    <xf numFmtId="0" fontId="16" fillId="0" borderId="0" xfId="0" applyFont="1" applyBorder="1" applyProtection="1"/>
    <xf numFmtId="0" fontId="16" fillId="0" borderId="0" xfId="0" applyFont="1" applyBorder="1" applyAlignment="1" applyProtection="1"/>
    <xf numFmtId="0" fontId="3" fillId="0" borderId="0" xfId="0" applyFont="1" applyProtection="1"/>
    <xf numFmtId="0" fontId="3" fillId="0" borderId="0" xfId="0" applyFont="1" applyFill="1" applyProtection="1"/>
    <xf numFmtId="167" fontId="17" fillId="0" borderId="0" xfId="0" applyNumberFormat="1" applyFont="1" applyFill="1" applyBorder="1" applyProtection="1"/>
    <xf numFmtId="167" fontId="16" fillId="0" borderId="0" xfId="0" applyNumberFormat="1" applyFont="1" applyFill="1" applyBorder="1" applyAlignment="1" applyProtection="1"/>
    <xf numFmtId="0" fontId="0" fillId="0" borderId="0" xfId="0" applyAlignment="1">
      <alignment horizontal="left" vertical="top" wrapText="1"/>
    </xf>
    <xf numFmtId="0" fontId="19" fillId="0" borderId="0" xfId="0" applyFont="1" applyProtection="1"/>
    <xf numFmtId="0" fontId="8" fillId="0" borderId="0" xfId="0" applyFont="1" applyAlignment="1" applyProtection="1">
      <alignment vertical="center"/>
    </xf>
    <xf numFmtId="0" fontId="20" fillId="0" borderId="0" xfId="0" applyFont="1" applyAlignment="1" applyProtection="1">
      <alignment vertical="center"/>
    </xf>
    <xf numFmtId="0" fontId="20" fillId="0" borderId="0" xfId="0" applyFont="1" applyProtection="1"/>
    <xf numFmtId="0" fontId="21" fillId="0" borderId="0" xfId="5" applyFont="1" applyAlignment="1" applyProtection="1">
      <alignment horizontal="right" vertical="center"/>
    </xf>
    <xf numFmtId="0" fontId="9" fillId="0" borderId="0" xfId="0" applyFont="1" applyAlignment="1" applyProtection="1">
      <alignment vertical="center"/>
    </xf>
    <xf numFmtId="0" fontId="14" fillId="0" borderId="6" xfId="0" applyFont="1" applyBorder="1" applyAlignment="1" applyProtection="1">
      <alignment vertical="center" wrapText="1"/>
    </xf>
    <xf numFmtId="0" fontId="14" fillId="0" borderId="5" xfId="0" applyFont="1" applyBorder="1" applyAlignment="1" applyProtection="1">
      <alignment vertical="center" wrapText="1"/>
    </xf>
    <xf numFmtId="0" fontId="14" fillId="0" borderId="16" xfId="0" applyFont="1" applyBorder="1" applyAlignment="1" applyProtection="1">
      <alignment vertical="center" wrapText="1"/>
    </xf>
    <xf numFmtId="0" fontId="20" fillId="0" borderId="0" xfId="0" applyFont="1" applyBorder="1" applyAlignment="1" applyProtection="1">
      <alignment vertical="center" wrapText="1"/>
    </xf>
    <xf numFmtId="0" fontId="9" fillId="0" borderId="0" xfId="0" applyFont="1" applyFill="1" applyAlignment="1" applyProtection="1">
      <alignment vertical="center"/>
    </xf>
    <xf numFmtId="0" fontId="20" fillId="0" borderId="0" xfId="0" applyFont="1" applyFill="1" applyBorder="1" applyAlignment="1" applyProtection="1">
      <alignment vertical="center" wrapText="1"/>
    </xf>
    <xf numFmtId="0" fontId="8" fillId="0" borderId="0" xfId="0" applyFont="1" applyAlignment="1" applyProtection="1">
      <alignment horizontal="left"/>
    </xf>
    <xf numFmtId="0" fontId="9" fillId="0" borderId="0" xfId="0" applyFont="1" applyAlignment="1" applyProtection="1">
      <alignment horizontal="left" vertical="center"/>
    </xf>
    <xf numFmtId="0" fontId="14" fillId="0" borderId="0" xfId="0" applyFont="1" applyAlignment="1" applyProtection="1">
      <alignment vertical="center"/>
    </xf>
    <xf numFmtId="0" fontId="14" fillId="0" borderId="18" xfId="0" applyFont="1" applyFill="1" applyBorder="1" applyAlignment="1" applyProtection="1">
      <alignment vertical="center" wrapText="1"/>
    </xf>
    <xf numFmtId="0" fontId="20" fillId="0" borderId="3" xfId="0" applyFont="1" applyBorder="1" applyAlignment="1" applyProtection="1">
      <alignment vertical="center" wrapText="1"/>
      <protection locked="0"/>
    </xf>
    <xf numFmtId="0" fontId="15" fillId="2" borderId="0" xfId="0" applyFont="1" applyFill="1" applyBorder="1" applyAlignment="1" applyProtection="1">
      <alignment horizontal="left" vertical="center"/>
    </xf>
    <xf numFmtId="165" fontId="16" fillId="4" borderId="12" xfId="0" applyNumberFormat="1" applyFont="1" applyFill="1" applyBorder="1" applyAlignment="1" applyProtection="1">
      <alignment horizontal="right" vertical="top" wrapText="1"/>
    </xf>
    <xf numFmtId="49" fontId="20" fillId="0" borderId="3" xfId="0" applyNumberFormat="1" applyFont="1" applyBorder="1" applyAlignment="1" applyProtection="1">
      <alignment vertical="center" wrapText="1"/>
      <protection locked="0"/>
    </xf>
    <xf numFmtId="0" fontId="20" fillId="0" borderId="17" xfId="0" applyFont="1" applyBorder="1" applyAlignment="1" applyProtection="1">
      <alignment vertical="center" wrapText="1"/>
      <protection locked="0"/>
    </xf>
    <xf numFmtId="0" fontId="20" fillId="0" borderId="4" xfId="0" applyFont="1" applyBorder="1" applyAlignment="1" applyProtection="1">
      <alignment vertical="center" wrapText="1"/>
      <protection locked="0"/>
    </xf>
    <xf numFmtId="0" fontId="20" fillId="0" borderId="0" xfId="0" applyFont="1" applyAlignment="1" applyProtection="1">
      <alignment horizontal="left" vertical="center" wrapText="1"/>
    </xf>
    <xf numFmtId="0" fontId="14" fillId="0" borderId="13" xfId="0" applyFont="1" applyBorder="1" applyAlignment="1" applyProtection="1">
      <alignment vertical="center" wrapText="1"/>
    </xf>
    <xf numFmtId="0" fontId="20" fillId="0" borderId="0" xfId="0" applyFont="1" applyAlignment="1" applyProtection="1">
      <alignment horizontal="left" wrapText="1"/>
    </xf>
    <xf numFmtId="1" fontId="2" fillId="0" borderId="30" xfId="0" applyNumberFormat="1" applyFont="1" applyBorder="1" applyProtection="1">
      <protection locked="0"/>
    </xf>
    <xf numFmtId="0" fontId="2" fillId="0" borderId="20" xfId="0" applyFont="1" applyBorder="1" applyProtection="1">
      <protection locked="0"/>
    </xf>
    <xf numFmtId="1" fontId="2" fillId="0" borderId="12" xfId="0" applyNumberFormat="1" applyFont="1" applyBorder="1" applyProtection="1">
      <protection locked="0"/>
    </xf>
    <xf numFmtId="0" fontId="2" fillId="0" borderId="23" xfId="0" applyFont="1" applyBorder="1" applyProtection="1">
      <protection locked="0"/>
    </xf>
    <xf numFmtId="1" fontId="2" fillId="0" borderId="24" xfId="0" applyNumberFormat="1" applyFont="1" applyBorder="1" applyProtection="1">
      <protection locked="0"/>
    </xf>
    <xf numFmtId="0" fontId="0" fillId="0" borderId="0" xfId="0" applyProtection="1">
      <protection locked="0"/>
    </xf>
    <xf numFmtId="0" fontId="2" fillId="0" borderId="0" xfId="0" applyFont="1" applyAlignment="1" applyProtection="1">
      <alignment horizontal="left" vertical="center" wrapText="1"/>
      <protection locked="0"/>
    </xf>
    <xf numFmtId="0" fontId="10" fillId="0" borderId="21" xfId="0" applyFont="1" applyBorder="1" applyAlignment="1" applyProtection="1">
      <alignment horizontal="left" vertical="center" wrapText="1"/>
      <protection locked="0"/>
    </xf>
    <xf numFmtId="0" fontId="10" fillId="0" borderId="22" xfId="0" applyFont="1" applyBorder="1" applyAlignment="1" applyProtection="1">
      <alignment horizontal="left" vertical="center" wrapText="1"/>
      <protection locked="0"/>
    </xf>
    <xf numFmtId="0" fontId="10" fillId="0" borderId="32"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34" xfId="0" applyFont="1" applyBorder="1" applyAlignment="1" applyProtection="1">
      <alignment horizontal="left" vertical="center" wrapText="1"/>
      <protection locked="0"/>
    </xf>
    <xf numFmtId="0" fontId="2" fillId="0" borderId="33" xfId="0"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0" fontId="2" fillId="0" borderId="37" xfId="0" applyFont="1" applyBorder="1" applyAlignment="1" applyProtection="1">
      <alignment horizontal="left" vertical="center" wrapText="1"/>
      <protection locked="0"/>
    </xf>
    <xf numFmtId="0" fontId="8" fillId="0" borderId="0" xfId="0" applyFont="1" applyAlignment="1" applyProtection="1">
      <alignment vertical="top"/>
    </xf>
    <xf numFmtId="0" fontId="2" fillId="0" borderId="0" xfId="0" applyFont="1" applyAlignment="1" applyProtection="1">
      <alignment vertical="center"/>
    </xf>
    <xf numFmtId="0" fontId="2" fillId="0" borderId="0" xfId="0" applyFont="1" applyAlignment="1" applyProtection="1">
      <alignment horizontal="left" vertical="center"/>
    </xf>
    <xf numFmtId="0" fontId="2" fillId="0" borderId="0" xfId="0" applyFont="1" applyAlignment="1" applyProtection="1">
      <alignment horizontal="left"/>
    </xf>
    <xf numFmtId="0" fontId="2" fillId="0" borderId="0" xfId="0" applyFont="1" applyFill="1" applyBorder="1" applyAlignment="1" applyProtection="1">
      <alignment vertical="center" wrapText="1"/>
    </xf>
    <xf numFmtId="0" fontId="10" fillId="0" borderId="0" xfId="0" applyFont="1" applyAlignment="1" applyProtection="1">
      <alignment vertical="center"/>
    </xf>
    <xf numFmtId="0" fontId="2" fillId="0" borderId="0" xfId="0" applyFont="1" applyProtection="1"/>
    <xf numFmtId="0" fontId="10" fillId="0" borderId="1"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0" borderId="0" xfId="0" applyFont="1" applyBorder="1" applyAlignment="1" applyProtection="1">
      <alignment vertical="center" wrapText="1"/>
    </xf>
    <xf numFmtId="0" fontId="2" fillId="0" borderId="0" xfId="0" applyFont="1" applyAlignment="1" applyProtection="1">
      <alignment wrapText="1"/>
    </xf>
    <xf numFmtId="0" fontId="10" fillId="0" borderId="0" xfId="0" applyFont="1" applyBorder="1" applyAlignment="1" applyProtection="1">
      <alignment horizontal="right" vertical="center" wrapText="1"/>
    </xf>
    <xf numFmtId="165" fontId="10" fillId="0" borderId="0" xfId="0" applyNumberFormat="1" applyFont="1" applyBorder="1" applyAlignment="1" applyProtection="1">
      <alignment horizontal="left" vertical="center" wrapText="1"/>
    </xf>
    <xf numFmtId="0" fontId="2" fillId="0" borderId="0" xfId="0" applyFont="1" applyFill="1" applyProtection="1"/>
    <xf numFmtId="0" fontId="10" fillId="0" borderId="0" xfId="0" applyFont="1" applyFill="1" applyBorder="1" applyAlignment="1" applyProtection="1">
      <alignment horizontal="right" vertical="center" wrapText="1"/>
    </xf>
    <xf numFmtId="165" fontId="10" fillId="0" borderId="0" xfId="0" applyNumberFormat="1" applyFont="1" applyFill="1" applyBorder="1" applyAlignment="1" applyProtection="1">
      <alignment horizontal="left" vertical="center" wrapText="1"/>
    </xf>
    <xf numFmtId="0" fontId="10" fillId="0" borderId="0" xfId="0" applyFont="1" applyBorder="1" applyAlignment="1" applyProtection="1">
      <alignment vertical="center" wrapText="1"/>
    </xf>
    <xf numFmtId="0" fontId="14" fillId="0" borderId="0" xfId="0" applyFont="1" applyAlignment="1" applyProtection="1">
      <alignment horizontal="left" vertical="top" wrapText="1" indent="3"/>
    </xf>
    <xf numFmtId="0" fontId="10" fillId="0" borderId="0" xfId="0" applyFont="1" applyAlignment="1" applyProtection="1"/>
    <xf numFmtId="0" fontId="25" fillId="0" borderId="0" xfId="0" applyFont="1" applyAlignment="1" applyProtection="1">
      <alignment vertical="top" wrapText="1"/>
    </xf>
    <xf numFmtId="0" fontId="2" fillId="0" borderId="17" xfId="0" applyFont="1" applyBorder="1" applyProtection="1"/>
    <xf numFmtId="8" fontId="2" fillId="6" borderId="19" xfId="6" applyNumberFormat="1" applyFont="1" applyFill="1" applyBorder="1" applyProtection="1"/>
    <xf numFmtId="44" fontId="2" fillId="0" borderId="19" xfId="6" applyFont="1" applyFill="1" applyBorder="1" applyProtection="1"/>
    <xf numFmtId="0" fontId="2" fillId="0" borderId="4" xfId="0" applyFont="1" applyBorder="1" applyProtection="1"/>
    <xf numFmtId="0" fontId="2" fillId="7" borderId="21" xfId="0" applyFont="1" applyFill="1" applyBorder="1" applyProtection="1"/>
    <xf numFmtId="0" fontId="2" fillId="7" borderId="22" xfId="0" applyFont="1" applyFill="1" applyBorder="1" applyProtection="1"/>
    <xf numFmtId="0" fontId="2" fillId="7" borderId="2" xfId="0" applyFont="1" applyFill="1" applyBorder="1" applyProtection="1"/>
    <xf numFmtId="1" fontId="2" fillId="0" borderId="30" xfId="0" applyNumberFormat="1" applyFont="1" applyBorder="1" applyProtection="1"/>
    <xf numFmtId="44" fontId="2" fillId="7" borderId="27" xfId="6" applyFont="1" applyFill="1" applyBorder="1" applyProtection="1"/>
    <xf numFmtId="1" fontId="2" fillId="0" borderId="12" xfId="0" applyNumberFormat="1" applyFont="1" applyBorder="1" applyProtection="1"/>
    <xf numFmtId="44" fontId="2" fillId="7" borderId="28" xfId="6" applyFont="1" applyFill="1" applyBorder="1" applyProtection="1"/>
    <xf numFmtId="1" fontId="2" fillId="0" borderId="24" xfId="0" applyNumberFormat="1" applyFont="1" applyBorder="1" applyProtection="1"/>
    <xf numFmtId="44" fontId="2" fillId="7" borderId="29" xfId="6" applyFont="1" applyFill="1" applyBorder="1" applyProtection="1"/>
    <xf numFmtId="0" fontId="10" fillId="0" borderId="25" xfId="0" applyFont="1" applyBorder="1" applyProtection="1"/>
    <xf numFmtId="1" fontId="10" fillId="0" borderId="31" xfId="0" applyNumberFormat="1" applyFont="1" applyBorder="1" applyProtection="1"/>
    <xf numFmtId="44" fontId="10" fillId="7" borderId="4" xfId="6" applyFont="1" applyFill="1" applyBorder="1" applyProtection="1"/>
    <xf numFmtId="0" fontId="2" fillId="0" borderId="0" xfId="0" applyFont="1" applyBorder="1" applyAlignment="1" applyProtection="1">
      <alignment horizontal="left" vertical="top" wrapText="1"/>
    </xf>
    <xf numFmtId="0" fontId="14" fillId="0" borderId="0" xfId="0" applyFont="1" applyAlignment="1" applyProtection="1"/>
    <xf numFmtId="0" fontId="2" fillId="0" borderId="0" xfId="0" applyFont="1" applyAlignment="1" applyProtection="1">
      <alignment horizontal="justify" vertical="center" wrapText="1"/>
    </xf>
    <xf numFmtId="0" fontId="2" fillId="0" borderId="0" xfId="0" applyFont="1" applyAlignment="1" applyProtection="1">
      <alignment horizontal="justify" wrapText="1"/>
    </xf>
    <xf numFmtId="0" fontId="8" fillId="0" borderId="0" xfId="0" applyFont="1" applyAlignment="1" applyProtection="1">
      <alignment horizontal="justify"/>
    </xf>
    <xf numFmtId="0" fontId="2" fillId="0" borderId="0" xfId="0" applyFont="1" applyFill="1" applyAlignment="1" applyProtection="1">
      <alignment vertical="center"/>
    </xf>
    <xf numFmtId="0" fontId="10" fillId="0" borderId="0" xfId="0" applyFont="1" applyFill="1" applyAlignment="1" applyProtection="1">
      <alignment horizontal="left" vertical="center" wrapText="1"/>
    </xf>
    <xf numFmtId="0" fontId="2" fillId="0" borderId="0" xfId="0" applyFont="1" applyFill="1" applyAlignment="1" applyProtection="1">
      <alignment horizontal="left" vertical="center" wrapText="1"/>
    </xf>
    <xf numFmtId="0" fontId="2" fillId="0" borderId="0" xfId="0" applyFont="1" applyFill="1" applyAlignment="1" applyProtection="1">
      <alignment horizontal="left" vertical="center"/>
    </xf>
    <xf numFmtId="0" fontId="1" fillId="0" borderId="26" xfId="0" applyFont="1" applyBorder="1" applyProtection="1">
      <protection locked="0"/>
    </xf>
    <xf numFmtId="0" fontId="2" fillId="0" borderId="0" xfId="0" applyFont="1" applyAlignment="1" applyProtection="1">
      <alignment horizontal="justify" vertical="top" wrapText="1"/>
    </xf>
    <xf numFmtId="0" fontId="20" fillId="0" borderId="17" xfId="0" applyFont="1" applyBorder="1" applyAlignment="1" applyProtection="1">
      <alignment vertical="center" wrapText="1"/>
      <protection locked="0"/>
    </xf>
    <xf numFmtId="0" fontId="20" fillId="0" borderId="4" xfId="0" applyFont="1" applyBorder="1" applyAlignment="1" applyProtection="1">
      <alignment vertical="center" wrapText="1"/>
      <protection locked="0"/>
    </xf>
    <xf numFmtId="49" fontId="20" fillId="0" borderId="15" xfId="0" applyNumberFormat="1" applyFont="1" applyBorder="1" applyAlignment="1" applyProtection="1">
      <alignment vertical="center" wrapText="1"/>
      <protection locked="0"/>
    </xf>
    <xf numFmtId="49" fontId="20" fillId="0" borderId="16" xfId="0" applyNumberFormat="1" applyFont="1" applyBorder="1" applyAlignment="1" applyProtection="1">
      <alignment vertical="center" wrapText="1"/>
      <protection locked="0"/>
    </xf>
    <xf numFmtId="49" fontId="8" fillId="0" borderId="17" xfId="0" applyNumberFormat="1" applyFont="1" applyBorder="1" applyAlignment="1" applyProtection="1">
      <alignment vertical="center" wrapText="1"/>
      <protection locked="0"/>
    </xf>
    <xf numFmtId="49" fontId="8" fillId="0" borderId="4" xfId="0" applyNumberFormat="1" applyFont="1" applyBorder="1" applyAlignment="1" applyProtection="1">
      <alignment vertical="center" wrapText="1"/>
      <protection locked="0"/>
    </xf>
    <xf numFmtId="0" fontId="2" fillId="0" borderId="0" xfId="0" applyFont="1" applyFill="1" applyAlignment="1" applyProtection="1">
      <alignment horizontal="justify" vertical="center" wrapText="1"/>
    </xf>
    <xf numFmtId="0" fontId="2" fillId="0" borderId="0" xfId="0" applyFont="1" applyFill="1" applyAlignment="1" applyProtection="1">
      <alignment horizontal="left" vertical="center" wrapText="1"/>
    </xf>
    <xf numFmtId="0" fontId="2" fillId="0" borderId="0" xfId="0" applyFont="1" applyFill="1" applyAlignment="1" applyProtection="1">
      <alignment vertical="center" wrapText="1"/>
    </xf>
    <xf numFmtId="0" fontId="14" fillId="0" borderId="13" xfId="0" applyFont="1" applyBorder="1" applyAlignment="1" applyProtection="1">
      <alignment vertical="center" wrapText="1"/>
    </xf>
    <xf numFmtId="0" fontId="14" fillId="0" borderId="14" xfId="0" applyFont="1" applyBorder="1" applyAlignment="1" applyProtection="1">
      <alignment vertical="center" wrapText="1"/>
    </xf>
    <xf numFmtId="14" fontId="10" fillId="0" borderId="6" xfId="0" applyNumberFormat="1"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14" fontId="10" fillId="0" borderId="6" xfId="0" applyNumberFormat="1"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2" fillId="0" borderId="11" xfId="0" applyFont="1" applyBorder="1" applyAlignment="1" applyProtection="1">
      <alignment vertical="center" wrapText="1"/>
    </xf>
    <xf numFmtId="0" fontId="2" fillId="0" borderId="10" xfId="0" applyFont="1" applyBorder="1" applyAlignment="1" applyProtection="1">
      <alignment wrapText="1"/>
    </xf>
    <xf numFmtId="0" fontId="2" fillId="0" borderId="9"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19" xfId="0" applyFont="1" applyBorder="1" applyAlignment="1" applyProtection="1">
      <alignment vertical="center" wrapText="1"/>
    </xf>
    <xf numFmtId="0" fontId="10" fillId="0" borderId="6" xfId="0" applyFont="1" applyBorder="1" applyAlignment="1" applyProtection="1">
      <alignment horizontal="right" vertical="center" wrapText="1"/>
    </xf>
    <xf numFmtId="0" fontId="10" fillId="0" borderId="3" xfId="0" applyFont="1" applyBorder="1" applyAlignment="1" applyProtection="1">
      <alignment horizontal="right" vertical="center" wrapText="1"/>
    </xf>
    <xf numFmtId="165" fontId="10" fillId="0" borderId="6" xfId="0" applyNumberFormat="1" applyFont="1" applyBorder="1" applyAlignment="1" applyProtection="1">
      <alignment horizontal="left" vertical="center" wrapText="1"/>
    </xf>
    <xf numFmtId="165" fontId="10" fillId="0" borderId="3" xfId="0" applyNumberFormat="1" applyFont="1" applyBorder="1" applyAlignment="1" applyProtection="1">
      <alignment horizontal="left" vertical="center" wrapText="1"/>
    </xf>
    <xf numFmtId="0" fontId="18" fillId="0" borderId="0" xfId="0" applyFont="1" applyAlignment="1" applyProtection="1">
      <alignment horizontal="left" vertical="center" wrapText="1"/>
    </xf>
    <xf numFmtId="0" fontId="12" fillId="5" borderId="0" xfId="0" applyFont="1" applyFill="1" applyAlignment="1" applyProtection="1">
      <alignment horizontal="left" vertical="center" wrapText="1"/>
    </xf>
    <xf numFmtId="0" fontId="2" fillId="0" borderId="0" xfId="0" applyFont="1" applyFill="1" applyAlignment="1" applyProtection="1">
      <alignment horizontal="justify" vertical="top" wrapText="1"/>
    </xf>
    <xf numFmtId="0" fontId="2" fillId="0" borderId="0" xfId="0" applyFont="1" applyAlignment="1" applyProtection="1">
      <alignment horizontal="left" vertical="center" wrapText="1" indent="4"/>
    </xf>
    <xf numFmtId="0" fontId="2" fillId="0" borderId="0" xfId="0" applyFont="1" applyAlignment="1" applyProtection="1">
      <alignment horizontal="left" wrapText="1" indent="4"/>
    </xf>
    <xf numFmtId="0" fontId="2" fillId="0" borderId="0" xfId="0" applyFont="1" applyAlignment="1" applyProtection="1">
      <alignment horizontal="left" vertical="center" wrapText="1"/>
    </xf>
    <xf numFmtId="0" fontId="2" fillId="0" borderId="0" xfId="0" applyFont="1" applyAlignment="1" applyProtection="1">
      <alignment horizontal="left" wrapText="1"/>
    </xf>
    <xf numFmtId="0" fontId="2" fillId="0" borderId="19" xfId="0" applyFont="1" applyFill="1" applyBorder="1" applyAlignment="1" applyProtection="1">
      <alignment vertical="center" wrapText="1"/>
    </xf>
    <xf numFmtId="0" fontId="10" fillId="0" borderId="6" xfId="0" applyFont="1" applyFill="1" applyBorder="1" applyAlignment="1" applyProtection="1">
      <alignment horizontal="right" vertical="center" wrapText="1"/>
    </xf>
    <xf numFmtId="0" fontId="10" fillId="0" borderId="3" xfId="0" applyFont="1" applyFill="1" applyBorder="1" applyAlignment="1" applyProtection="1">
      <alignment horizontal="right" vertical="center" wrapText="1"/>
    </xf>
    <xf numFmtId="165" fontId="10" fillId="0" borderId="6" xfId="0" applyNumberFormat="1" applyFont="1" applyFill="1" applyBorder="1" applyAlignment="1" applyProtection="1">
      <alignment horizontal="left" vertical="center" wrapText="1"/>
    </xf>
    <xf numFmtId="165" fontId="10" fillId="0" borderId="3" xfId="0" applyNumberFormat="1" applyFont="1" applyFill="1" applyBorder="1" applyAlignment="1" applyProtection="1">
      <alignment horizontal="left" vertical="center" wrapText="1"/>
    </xf>
    <xf numFmtId="0" fontId="2" fillId="0" borderId="0" xfId="0" applyFont="1" applyFill="1" applyBorder="1" applyAlignment="1" applyProtection="1">
      <alignment horizontal="left" vertical="top" wrapText="1"/>
    </xf>
    <xf numFmtId="0" fontId="17" fillId="0" borderId="0" xfId="0" applyFont="1" applyFill="1" applyBorder="1" applyAlignment="1" applyProtection="1">
      <alignment horizontal="left" vertical="center" wrapText="1"/>
    </xf>
    <xf numFmtId="0" fontId="2" fillId="0" borderId="0" xfId="0" applyFont="1" applyAlignment="1" applyProtection="1">
      <alignment horizontal="justify" vertical="center" wrapText="1"/>
    </xf>
    <xf numFmtId="0" fontId="2" fillId="0" borderId="0" xfId="0" applyFont="1" applyAlignment="1" applyProtection="1">
      <alignment horizontal="justify" wrapText="1"/>
    </xf>
    <xf numFmtId="0" fontId="9" fillId="0" borderId="0" xfId="0" applyFont="1" applyAlignment="1" applyProtection="1">
      <alignment horizontal="left" vertical="center" wrapText="1"/>
    </xf>
    <xf numFmtId="0" fontId="9" fillId="0" borderId="0" xfId="0" applyFont="1" applyAlignment="1" applyProtection="1">
      <alignment horizontal="left" wrapText="1"/>
    </xf>
    <xf numFmtId="0" fontId="14" fillId="0" borderId="38" xfId="0" applyFont="1" applyBorder="1" applyAlignment="1" applyProtection="1">
      <alignment vertical="center" wrapText="1"/>
    </xf>
    <xf numFmtId="0" fontId="14" fillId="0" borderId="39" xfId="0" applyFont="1" applyBorder="1" applyAlignment="1" applyProtection="1">
      <alignment wrapText="1"/>
    </xf>
    <xf numFmtId="0" fontId="14" fillId="8" borderId="40" xfId="0" applyFont="1" applyFill="1" applyBorder="1" applyAlignment="1" applyProtection="1">
      <alignment horizontal="justify" vertical="top" wrapText="1"/>
      <protection locked="0"/>
    </xf>
    <xf numFmtId="0" fontId="14" fillId="8" borderId="41" xfId="0" applyFont="1" applyFill="1" applyBorder="1" applyAlignment="1" applyProtection="1">
      <alignment horizontal="justify" vertical="top" wrapText="1"/>
      <protection locked="0"/>
    </xf>
    <xf numFmtId="0" fontId="20" fillId="0" borderId="0" xfId="0" applyFont="1" applyAlignment="1" applyProtection="1">
      <alignment horizontal="left" vertical="center" wrapText="1"/>
    </xf>
    <xf numFmtId="0" fontId="20" fillId="0" borderId="0" xfId="0" applyFont="1" applyAlignment="1" applyProtection="1">
      <alignment horizontal="left" wrapText="1"/>
    </xf>
    <xf numFmtId="0" fontId="17" fillId="2" borderId="0" xfId="0" applyFont="1" applyFill="1" applyBorder="1" applyAlignment="1" applyProtection="1">
      <alignment horizontal="left" vertical="top" wrapText="1"/>
    </xf>
    <xf numFmtId="0" fontId="16" fillId="4" borderId="0" xfId="0" applyFont="1" applyFill="1" applyBorder="1" applyAlignment="1" applyProtection="1">
      <alignment horizontal="left" vertical="top" wrapText="1"/>
      <protection locked="0"/>
    </xf>
    <xf numFmtId="0" fontId="16" fillId="4" borderId="8" xfId="0" applyFont="1" applyFill="1" applyBorder="1" applyAlignment="1" applyProtection="1">
      <alignment horizontal="left" vertical="top" wrapText="1"/>
      <protection locked="0"/>
    </xf>
    <xf numFmtId="0" fontId="16" fillId="2" borderId="0" xfId="0" applyFont="1" applyFill="1" applyBorder="1" applyAlignment="1" applyProtection="1">
      <alignment horizontal="left" vertical="top" wrapText="1"/>
    </xf>
    <xf numFmtId="0" fontId="16" fillId="2" borderId="0" xfId="0" applyFont="1" applyFill="1" applyBorder="1" applyAlignment="1" applyProtection="1">
      <alignment horizontal="left" wrapText="1"/>
    </xf>
    <xf numFmtId="0" fontId="10" fillId="0" borderId="13" xfId="0" applyFont="1" applyBorder="1" applyAlignment="1" applyProtection="1">
      <alignment horizontal="left"/>
    </xf>
    <xf numFmtId="0" fontId="10" fillId="0" borderId="18" xfId="0" applyFont="1" applyBorder="1" applyAlignment="1" applyProtection="1">
      <alignment horizontal="left"/>
    </xf>
    <xf numFmtId="0" fontId="10" fillId="0" borderId="14" xfId="0" applyFont="1" applyBorder="1" applyAlignment="1" applyProtection="1">
      <alignment horizontal="left"/>
    </xf>
    <xf numFmtId="0" fontId="10" fillId="0" borderId="0" xfId="0" applyFont="1" applyAlignment="1" applyProtection="1">
      <alignment horizontal="left"/>
    </xf>
    <xf numFmtId="0" fontId="25" fillId="0" borderId="0" xfId="0" applyFont="1" applyAlignment="1" applyProtection="1">
      <alignment horizontal="left" vertical="top" wrapText="1"/>
    </xf>
  </cellXfs>
  <cellStyles count="7">
    <cellStyle name="Komma 2" xfId="2"/>
    <cellStyle name="Link" xfId="5" builtinId="8"/>
    <cellStyle name="Standard" xfId="0" builtinId="0"/>
    <cellStyle name="Standard 2" xfId="1"/>
    <cellStyle name="Standard 3" xfId="4"/>
    <cellStyle name="Währung" xfId="6" builtinId="4"/>
    <cellStyle name="Währung 2" xfId="3"/>
  </cellStyles>
  <dxfs count="14">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alignment horizontal="left" vertical="top" textRotation="0" wrapText="1" indent="0" justifyLastLine="0" shrinkToFit="0" readingOrder="0"/>
    </dxf>
  </dxfs>
  <tableStyles count="0" defaultTableStyle="TableStyleMedium2" defaultPivotStyle="PivotStyleLight16"/>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65</xdr:row>
          <xdr:rowOff>619125</xdr:rowOff>
        </xdr:from>
        <xdr:to>
          <xdr:col>0</xdr:col>
          <xdr:colOff>209550</xdr:colOff>
          <xdr:row>65</xdr:row>
          <xdr:rowOff>619125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85</xdr:row>
          <xdr:rowOff>0</xdr:rowOff>
        </xdr:from>
        <xdr:to>
          <xdr:col>0</xdr:col>
          <xdr:colOff>219075</xdr:colOff>
          <xdr:row>85</xdr:row>
          <xdr:rowOff>219075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solidFill>
              <a:srgbClr val="FFF2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4886325</xdr:colOff>
          <xdr:row>66</xdr:row>
          <xdr:rowOff>9525</xdr:rowOff>
        </xdr:from>
        <xdr:to>
          <xdr:col>0</xdr:col>
          <xdr:colOff>5105400</xdr:colOff>
          <xdr:row>66</xdr:row>
          <xdr:rowOff>228600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solidFill>
              <a:srgbClr val="FFF2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66</xdr:row>
          <xdr:rowOff>9525</xdr:rowOff>
        </xdr:from>
        <xdr:to>
          <xdr:col>1</xdr:col>
          <xdr:colOff>809625</xdr:colOff>
          <xdr:row>66</xdr:row>
          <xdr:rowOff>228600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solidFill>
              <a:srgbClr val="FFF2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1" name="Tabelle1" displayName="Tabelle1" ref="A1:L37" totalsRowShown="0" headerRowDxfId="13" dataDxfId="12">
  <autoFilter ref="A1:L37"/>
  <tableColumns count="12">
    <tableColumn id="1" name="Name Träger" dataDxfId="11"/>
    <tableColumn id="2" name="Code Träger" dataDxfId="10"/>
    <tableColumn id="3" name="Name KiTa" dataDxfId="9"/>
    <tableColumn id="4" name="Code KiTa" dataDxfId="8"/>
    <tableColumn id="5" name="Anzahl Kinder, die Frühstück bekommen" dataDxfId="7"/>
    <tableColumn id="6" name="Tage der Woche, in denen Frühstück durch die Einrichtung angeboten wird (Anzahl)" dataDxfId="6"/>
    <tableColumn id="7" name="DGE-Kriterien (Ja/Nein)" dataDxfId="5"/>
    <tableColumn id="8" name="Regionale Produkte (in Prozent 0/25/50/75/100)" dataDxfId="4"/>
    <tableColumn id="9" name="Bio-Produkte (in Prozent 0/25/50/75/100)" dataDxfId="3"/>
    <tableColumn id="13" name="Kinder beteiligen am Frühstücksangebot (ja/nein)" dataDxfId="2"/>
    <tableColumn id="14" name="Elternbeitrag zum Frühstück (in €)" dataDxfId="1"/>
    <tableColumn id="15" name="Frühstücksangebot ergänzt von zu Hause mitgebrachtes Frühstück (ja/nein)" dataDxfId="0"/>
  </tableColumns>
  <tableStyleInfo name="TableStyleLight18"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drawing" Target="../drawings/drawing1.xml"/><Relationship Id="rId7" Type="http://schemas.openxmlformats.org/officeDocument/2006/relationships/ctrlProp" Target="../ctrlProps/ctrlProp2.xml"/><Relationship Id="rId2" Type="http://schemas.openxmlformats.org/officeDocument/2006/relationships/printerSettings" Target="../printerSettings/printerSettings1.bin"/><Relationship Id="rId1" Type="http://schemas.openxmlformats.org/officeDocument/2006/relationships/hyperlink" Target="mailto:zuwendung@bildung.bremen.de" TargetMode="External"/><Relationship Id="rId6" Type="http://schemas.openxmlformats.org/officeDocument/2006/relationships/ctrlProp" Target="../ctrlProps/ctrlProp1.xml"/><Relationship Id="rId5" Type="http://schemas.openxmlformats.org/officeDocument/2006/relationships/vmlDrawing" Target="../drawings/vmlDrawing2.vml"/><Relationship Id="rId4" Type="http://schemas.openxmlformats.org/officeDocument/2006/relationships/vmlDrawing" Target="../drawings/vmlDrawing1.v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B98"/>
  <sheetViews>
    <sheetView tabSelected="1" view="pageLayout" zoomScale="85" zoomScaleNormal="100" zoomScaleSheetLayoutView="85" zoomScalePageLayoutView="85" workbookViewId="0">
      <selection activeCell="A16" sqref="A16:B17"/>
    </sheetView>
  </sheetViews>
  <sheetFormatPr baseColWidth="10" defaultColWidth="11.5703125" defaultRowHeight="14.25" x14ac:dyDescent="0.2"/>
  <cols>
    <col min="1" max="1" width="76.5703125" style="7" customWidth="1"/>
    <col min="2" max="2" width="78.28515625" style="7" customWidth="1"/>
    <col min="3" max="16384" width="11.5703125" style="7"/>
  </cols>
  <sheetData>
    <row r="1" spans="1:2" s="38" customFormat="1" ht="61.5" customHeight="1" x14ac:dyDescent="0.3">
      <c r="A1" s="150" t="s">
        <v>31</v>
      </c>
      <c r="B1" s="150"/>
    </row>
    <row r="2" spans="1:2" x14ac:dyDescent="0.2">
      <c r="A2" s="39"/>
    </row>
    <row r="3" spans="1:2" x14ac:dyDescent="0.2">
      <c r="A3" s="39"/>
    </row>
    <row r="4" spans="1:2" ht="31.5" customHeight="1" x14ac:dyDescent="0.2">
      <c r="A4" s="39"/>
    </row>
    <row r="5" spans="1:2" ht="15" x14ac:dyDescent="0.2">
      <c r="A5" s="40" t="s">
        <v>0</v>
      </c>
      <c r="B5" s="41"/>
    </row>
    <row r="6" spans="1:2" ht="15" x14ac:dyDescent="0.2">
      <c r="A6" s="40" t="s">
        <v>148</v>
      </c>
      <c r="B6" s="41"/>
    </row>
    <row r="7" spans="1:2" ht="15" x14ac:dyDescent="0.2">
      <c r="A7" s="40" t="s">
        <v>1</v>
      </c>
      <c r="B7" s="41"/>
    </row>
    <row r="8" spans="1:2" ht="15" x14ac:dyDescent="0.2">
      <c r="A8" s="40" t="s">
        <v>2</v>
      </c>
      <c r="B8" s="41"/>
    </row>
    <row r="9" spans="1:2" ht="15" x14ac:dyDescent="0.2">
      <c r="A9" s="41"/>
      <c r="B9" s="42" t="s">
        <v>22</v>
      </c>
    </row>
    <row r="10" spans="1:2" ht="15" x14ac:dyDescent="0.2">
      <c r="A10" s="41"/>
      <c r="B10" s="42"/>
    </row>
    <row r="11" spans="1:2" ht="15" x14ac:dyDescent="0.2">
      <c r="A11" s="41"/>
      <c r="B11" s="42"/>
    </row>
    <row r="12" spans="1:2" ht="33" customHeight="1" x14ac:dyDescent="0.2">
      <c r="A12" s="151" t="s">
        <v>134</v>
      </c>
      <c r="B12" s="151"/>
    </row>
    <row r="13" spans="1:2" ht="15" x14ac:dyDescent="0.2">
      <c r="A13" s="40"/>
      <c r="B13" s="41"/>
    </row>
    <row r="14" spans="1:2" ht="16.5" thickBot="1" x14ac:dyDescent="0.25">
      <c r="A14" s="43" t="s">
        <v>28</v>
      </c>
      <c r="B14" s="41"/>
    </row>
    <row r="15" spans="1:2" x14ac:dyDescent="0.2">
      <c r="A15" s="135" t="s">
        <v>3</v>
      </c>
      <c r="B15" s="136"/>
    </row>
    <row r="16" spans="1:2" x14ac:dyDescent="0.2">
      <c r="A16" s="128"/>
      <c r="B16" s="129"/>
    </row>
    <row r="17" spans="1:2" ht="15" thickBot="1" x14ac:dyDescent="0.25">
      <c r="A17" s="130"/>
      <c r="B17" s="131"/>
    </row>
    <row r="18" spans="1:2" ht="19.5" customHeight="1" x14ac:dyDescent="0.2">
      <c r="A18" s="135" t="s">
        <v>4</v>
      </c>
      <c r="B18" s="136"/>
    </row>
    <row r="19" spans="1:2" ht="27.75" customHeight="1" thickBot="1" x14ac:dyDescent="0.25">
      <c r="A19" s="126"/>
      <c r="B19" s="127"/>
    </row>
    <row r="20" spans="1:2" x14ac:dyDescent="0.2">
      <c r="A20" s="61" t="s">
        <v>24</v>
      </c>
      <c r="B20" s="44" t="s">
        <v>25</v>
      </c>
    </row>
    <row r="21" spans="1:2" ht="21" customHeight="1" thickBot="1" x14ac:dyDescent="0.25">
      <c r="A21" s="58"/>
      <c r="B21" s="54"/>
    </row>
    <row r="22" spans="1:2" x14ac:dyDescent="0.2">
      <c r="A22" s="135" t="s">
        <v>5</v>
      </c>
      <c r="B22" s="136"/>
    </row>
    <row r="23" spans="1:2" ht="21" customHeight="1" thickBot="1" x14ac:dyDescent="0.25">
      <c r="A23" s="126"/>
      <c r="B23" s="127"/>
    </row>
    <row r="24" spans="1:2" x14ac:dyDescent="0.2">
      <c r="A24" s="45" t="s">
        <v>26</v>
      </c>
      <c r="B24" s="46" t="s">
        <v>27</v>
      </c>
    </row>
    <row r="25" spans="1:2" ht="21" customHeight="1" thickBot="1" x14ac:dyDescent="0.25">
      <c r="A25" s="57"/>
      <c r="B25" s="59"/>
    </row>
    <row r="26" spans="1:2" ht="21" customHeight="1" x14ac:dyDescent="0.2">
      <c r="A26" s="47"/>
      <c r="B26" s="47"/>
    </row>
    <row r="27" spans="1:2" ht="21" customHeight="1" x14ac:dyDescent="0.2">
      <c r="A27" s="48" t="s">
        <v>77</v>
      </c>
      <c r="B27" s="49"/>
    </row>
    <row r="28" spans="1:2" ht="21" customHeight="1" x14ac:dyDescent="0.2">
      <c r="A28" s="48" t="s">
        <v>78</v>
      </c>
      <c r="B28" s="83"/>
    </row>
    <row r="29" spans="1:2" ht="51" customHeight="1" x14ac:dyDescent="0.2">
      <c r="A29" s="162" t="s">
        <v>137</v>
      </c>
      <c r="B29" s="162"/>
    </row>
    <row r="30" spans="1:2" ht="21" customHeight="1" x14ac:dyDescent="0.2">
      <c r="A30" s="83"/>
      <c r="B30" s="83"/>
    </row>
    <row r="31" spans="1:2" ht="21" customHeight="1" x14ac:dyDescent="0.2">
      <c r="A31" s="48" t="s">
        <v>79</v>
      </c>
      <c r="B31" s="83"/>
    </row>
    <row r="32" spans="1:2" ht="79.5" customHeight="1" x14ac:dyDescent="0.2">
      <c r="A32" s="162" t="s">
        <v>138</v>
      </c>
      <c r="B32" s="162"/>
    </row>
    <row r="33" spans="1:2" ht="21" customHeight="1" x14ac:dyDescent="0.2">
      <c r="A33" s="83"/>
      <c r="B33" s="83"/>
    </row>
    <row r="34" spans="1:2" ht="21" customHeight="1" x14ac:dyDescent="0.2">
      <c r="A34" s="48" t="s">
        <v>80</v>
      </c>
      <c r="B34" s="83"/>
    </row>
    <row r="35" spans="1:2" ht="60" customHeight="1" x14ac:dyDescent="0.2">
      <c r="A35" s="163" t="s">
        <v>135</v>
      </c>
      <c r="B35" s="163"/>
    </row>
    <row r="36" spans="1:2" ht="15" x14ac:dyDescent="0.2">
      <c r="A36" s="84"/>
      <c r="B36" s="85"/>
    </row>
    <row r="37" spans="1:2" ht="15.75" x14ac:dyDescent="0.2">
      <c r="A37" s="43" t="s">
        <v>72</v>
      </c>
      <c r="B37" s="85"/>
    </row>
    <row r="38" spans="1:2" ht="16.5" thickBot="1" x14ac:dyDescent="0.25">
      <c r="A38" s="43" t="s">
        <v>71</v>
      </c>
      <c r="B38" s="85"/>
    </row>
    <row r="39" spans="1:2" ht="15.75" thickBot="1" x14ac:dyDescent="0.25">
      <c r="A39" s="86" t="s">
        <v>30</v>
      </c>
      <c r="B39" s="87" t="s">
        <v>29</v>
      </c>
    </row>
    <row r="40" spans="1:2" x14ac:dyDescent="0.2">
      <c r="A40" s="137">
        <v>45870</v>
      </c>
      <c r="B40" s="139">
        <v>46022</v>
      </c>
    </row>
    <row r="41" spans="1:2" ht="15" thickBot="1" x14ac:dyDescent="0.25">
      <c r="A41" s="138"/>
      <c r="B41" s="140"/>
    </row>
    <row r="42" spans="1:2" ht="15" x14ac:dyDescent="0.2">
      <c r="A42" s="84"/>
      <c r="B42" s="85"/>
    </row>
    <row r="43" spans="1:2" ht="15.75" x14ac:dyDescent="0.2">
      <c r="A43" s="43" t="s">
        <v>70</v>
      </c>
      <c r="B43" s="85"/>
    </row>
    <row r="44" spans="1:2" ht="15" x14ac:dyDescent="0.2">
      <c r="A44" s="84" t="s">
        <v>142</v>
      </c>
      <c r="B44" s="85"/>
    </row>
    <row r="45" spans="1:2" x14ac:dyDescent="0.2">
      <c r="A45" s="141" t="s">
        <v>6</v>
      </c>
      <c r="B45" s="142"/>
    </row>
    <row r="46" spans="1:2" ht="306.75" customHeight="1" x14ac:dyDescent="0.2">
      <c r="A46" s="143"/>
      <c r="B46" s="144"/>
    </row>
    <row r="47" spans="1:2" ht="20.25" customHeight="1" x14ac:dyDescent="0.2">
      <c r="A47" s="115"/>
      <c r="B47" s="115"/>
    </row>
    <row r="48" spans="1:2" x14ac:dyDescent="0.2">
      <c r="A48" s="88"/>
      <c r="B48" s="89"/>
    </row>
    <row r="49" spans="1:2" ht="15.75" x14ac:dyDescent="0.2">
      <c r="A49" s="43" t="s">
        <v>73</v>
      </c>
      <c r="B49" s="85"/>
    </row>
    <row r="50" spans="1:2" ht="9.9499999999999993" customHeight="1" thickBot="1" x14ac:dyDescent="0.25">
      <c r="A50" s="145"/>
      <c r="B50" s="145"/>
    </row>
    <row r="51" spans="1:2" x14ac:dyDescent="0.2">
      <c r="A51" s="146" t="s">
        <v>35</v>
      </c>
      <c r="B51" s="148">
        <f>Ausgaben!D56</f>
        <v>0</v>
      </c>
    </row>
    <row r="52" spans="1:2" ht="15" thickBot="1" x14ac:dyDescent="0.25">
      <c r="A52" s="147"/>
      <c r="B52" s="149"/>
    </row>
    <row r="53" spans="1:2" ht="9.9499999999999993" customHeight="1" x14ac:dyDescent="0.2">
      <c r="A53" s="90"/>
      <c r="B53" s="91"/>
    </row>
    <row r="54" spans="1:2" ht="15.75" x14ac:dyDescent="0.2">
      <c r="A54" s="48" t="s">
        <v>74</v>
      </c>
      <c r="B54" s="92"/>
    </row>
    <row r="55" spans="1:2" ht="9.9499999999999993" customHeight="1" thickBot="1" x14ac:dyDescent="0.25">
      <c r="A55" s="157"/>
      <c r="B55" s="157"/>
    </row>
    <row r="56" spans="1:2" x14ac:dyDescent="0.2">
      <c r="A56" s="158" t="s">
        <v>36</v>
      </c>
      <c r="B56" s="160">
        <f>'Anlage Berechnung Zuschuss'!D29</f>
        <v>0</v>
      </c>
    </row>
    <row r="57" spans="1:2" ht="15" thickBot="1" x14ac:dyDescent="0.25">
      <c r="A57" s="159"/>
      <c r="B57" s="161"/>
    </row>
    <row r="58" spans="1:2" ht="9.9499999999999993" customHeight="1" x14ac:dyDescent="0.2">
      <c r="A58" s="93"/>
      <c r="B58" s="94"/>
    </row>
    <row r="59" spans="1:2" ht="15.75" x14ac:dyDescent="0.2">
      <c r="A59" s="48" t="s">
        <v>75</v>
      </c>
      <c r="B59" s="92"/>
    </row>
    <row r="60" spans="1:2" ht="35.25" customHeight="1" thickBot="1" x14ac:dyDescent="0.25">
      <c r="A60" s="157" t="s">
        <v>136</v>
      </c>
      <c r="B60" s="157"/>
    </row>
    <row r="61" spans="1:2" x14ac:dyDescent="0.2">
      <c r="A61" s="158" t="s">
        <v>21</v>
      </c>
      <c r="B61" s="160">
        <f>Finanzierungsplan!D42</f>
        <v>0</v>
      </c>
    </row>
    <row r="62" spans="1:2" ht="15" thickBot="1" x14ac:dyDescent="0.25">
      <c r="A62" s="159"/>
      <c r="B62" s="161"/>
    </row>
    <row r="63" spans="1:2" ht="9.9499999999999993" customHeight="1" x14ac:dyDescent="0.2">
      <c r="A63" s="90"/>
      <c r="B63" s="95"/>
    </row>
    <row r="64" spans="1:2" ht="16.5" customHeight="1" x14ac:dyDescent="0.2">
      <c r="A64" s="43" t="s">
        <v>76</v>
      </c>
      <c r="B64" s="85"/>
    </row>
    <row r="65" spans="1:2" s="79" customFormat="1" ht="48.75" customHeight="1" x14ac:dyDescent="0.25">
      <c r="A65" s="152" t="s">
        <v>146</v>
      </c>
      <c r="B65" s="152"/>
    </row>
    <row r="66" spans="1:2" s="39" customFormat="1" ht="63.95" customHeight="1" x14ac:dyDescent="0.25">
      <c r="A66" s="132" t="s">
        <v>139</v>
      </c>
      <c r="B66" s="132"/>
    </row>
    <row r="67" spans="1:2" s="39" customFormat="1" ht="18.75" customHeight="1" x14ac:dyDescent="0.25">
      <c r="A67" s="120" t="s">
        <v>141</v>
      </c>
      <c r="B67" s="121" t="s">
        <v>32</v>
      </c>
    </row>
    <row r="68" spans="1:2" s="39" customFormat="1" ht="20.100000000000001" customHeight="1" x14ac:dyDescent="0.25">
      <c r="A68" s="120" t="s">
        <v>11</v>
      </c>
      <c r="B68" s="120"/>
    </row>
    <row r="69" spans="1:2" s="39" customFormat="1" ht="20.100000000000001" customHeight="1" x14ac:dyDescent="0.25">
      <c r="A69" s="120" t="s">
        <v>140</v>
      </c>
      <c r="B69" s="122"/>
    </row>
    <row r="70" spans="1:2" s="39" customFormat="1" ht="20.100000000000001" customHeight="1" x14ac:dyDescent="0.25">
      <c r="A70" s="122" t="s">
        <v>12</v>
      </c>
      <c r="B70" s="122"/>
    </row>
    <row r="71" spans="1:2" s="39" customFormat="1" ht="20.100000000000001" customHeight="1" x14ac:dyDescent="0.25">
      <c r="A71" s="132" t="s">
        <v>19</v>
      </c>
      <c r="B71" s="134"/>
    </row>
    <row r="72" spans="1:2" s="39" customFormat="1" ht="20.100000000000001" customHeight="1" x14ac:dyDescent="0.25">
      <c r="A72" s="123" t="s">
        <v>13</v>
      </c>
      <c r="B72" s="120"/>
    </row>
    <row r="73" spans="1:2" s="39" customFormat="1" ht="20.100000000000001" customHeight="1" x14ac:dyDescent="0.25">
      <c r="A73" s="133" t="s">
        <v>14</v>
      </c>
      <c r="B73" s="133"/>
    </row>
    <row r="74" spans="1:2" s="39" customFormat="1" ht="20.100000000000001" customHeight="1" x14ac:dyDescent="0.25">
      <c r="A74" s="81" t="s">
        <v>15</v>
      </c>
      <c r="B74" s="80"/>
    </row>
    <row r="75" spans="1:2" s="39" customFormat="1" ht="20.100000000000001" customHeight="1" x14ac:dyDescent="0.25">
      <c r="A75" s="81" t="s">
        <v>20</v>
      </c>
      <c r="B75" s="80"/>
    </row>
    <row r="76" spans="1:2" s="39" customFormat="1" ht="20.100000000000001" customHeight="1" x14ac:dyDescent="0.25">
      <c r="A76" s="81" t="s">
        <v>16</v>
      </c>
      <c r="B76" s="80"/>
    </row>
    <row r="77" spans="1:2" s="39" customFormat="1" ht="20.100000000000001" customHeight="1" x14ac:dyDescent="0.25">
      <c r="A77" s="81" t="s">
        <v>17</v>
      </c>
      <c r="B77" s="80"/>
    </row>
    <row r="78" spans="1:2" s="39" customFormat="1" ht="20.100000000000001" customHeight="1" x14ac:dyDescent="0.25">
      <c r="A78" s="81" t="s">
        <v>18</v>
      </c>
      <c r="B78" s="80"/>
    </row>
    <row r="79" spans="1:2" s="50" customFormat="1" ht="20.100000000000001" customHeight="1" x14ac:dyDescent="0.2">
      <c r="A79" s="81" t="s">
        <v>7</v>
      </c>
      <c r="B79" s="82"/>
    </row>
    <row r="80" spans="1:2" s="50" customFormat="1" ht="9.9499999999999993" customHeight="1" x14ac:dyDescent="0.2">
      <c r="A80" s="81"/>
      <c r="B80" s="82"/>
    </row>
    <row r="81" spans="1:2" s="50" customFormat="1" ht="15.75" x14ac:dyDescent="0.2">
      <c r="A81" s="51" t="s">
        <v>8</v>
      </c>
      <c r="B81" s="82"/>
    </row>
    <row r="82" spans="1:2" s="50" customFormat="1" ht="120" customHeight="1" x14ac:dyDescent="0.2">
      <c r="A82" s="125" t="s">
        <v>9</v>
      </c>
      <c r="B82" s="125"/>
    </row>
    <row r="83" spans="1:2" ht="9.9499999999999993" customHeight="1" x14ac:dyDescent="0.2">
      <c r="A83" s="80"/>
      <c r="B83" s="85"/>
    </row>
    <row r="84" spans="1:2" ht="15.75" x14ac:dyDescent="0.2">
      <c r="A84" s="43" t="s">
        <v>145</v>
      </c>
      <c r="B84" s="85"/>
    </row>
    <row r="85" spans="1:2" ht="9.9499999999999993" customHeight="1" x14ac:dyDescent="0.2">
      <c r="A85" s="80"/>
      <c r="B85" s="85"/>
    </row>
    <row r="86" spans="1:2" ht="18" customHeight="1" x14ac:dyDescent="0.2">
      <c r="A86" s="153" t="s">
        <v>132</v>
      </c>
      <c r="B86" s="154"/>
    </row>
    <row r="87" spans="1:2" ht="9.9499999999999993" customHeight="1" x14ac:dyDescent="0.2">
      <c r="A87" s="155"/>
      <c r="B87" s="156"/>
    </row>
    <row r="88" spans="1:2" s="119" customFormat="1" ht="105" customHeight="1" x14ac:dyDescent="0.2">
      <c r="A88" s="125" t="s">
        <v>144</v>
      </c>
      <c r="B88" s="125"/>
    </row>
    <row r="89" spans="1:2" ht="9.9499999999999993" customHeight="1" x14ac:dyDescent="0.2">
      <c r="A89" s="117"/>
      <c r="B89" s="118"/>
    </row>
    <row r="90" spans="1:2" ht="62.25" customHeight="1" x14ac:dyDescent="0.2">
      <c r="A90" s="164" t="s">
        <v>33</v>
      </c>
      <c r="B90" s="165"/>
    </row>
    <row r="91" spans="1:2" ht="9.9499999999999993" customHeight="1" x14ac:dyDescent="0.2">
      <c r="A91" s="60"/>
      <c r="B91" s="62"/>
    </row>
    <row r="92" spans="1:2" ht="15.75" x14ac:dyDescent="0.25">
      <c r="A92" s="166" t="s">
        <v>34</v>
      </c>
      <c r="B92" s="167"/>
    </row>
    <row r="93" spans="1:2" x14ac:dyDescent="0.2">
      <c r="A93" s="168" t="s">
        <v>6</v>
      </c>
      <c r="B93" s="169"/>
    </row>
    <row r="94" spans="1:2" ht="144.75" customHeight="1" x14ac:dyDescent="0.2">
      <c r="A94" s="170"/>
      <c r="B94" s="171"/>
    </row>
    <row r="95" spans="1:2" ht="15" x14ac:dyDescent="0.2">
      <c r="A95" s="172"/>
      <c r="B95" s="173"/>
    </row>
    <row r="96" spans="1:2" ht="72" customHeight="1" thickBot="1" x14ac:dyDescent="0.25">
      <c r="A96" s="116" t="s">
        <v>10</v>
      </c>
      <c r="B96" s="96" t="s">
        <v>143</v>
      </c>
    </row>
    <row r="97" spans="1:1" x14ac:dyDescent="0.2">
      <c r="A97" s="53" t="s">
        <v>23</v>
      </c>
    </row>
    <row r="98" spans="1:1" x14ac:dyDescent="0.2">
      <c r="A98" s="52"/>
    </row>
  </sheetData>
  <sheetProtection sheet="1" formatCells="0" selectLockedCells="1"/>
  <mergeCells count="37">
    <mergeCell ref="A90:B90"/>
    <mergeCell ref="A92:B92"/>
    <mergeCell ref="A93:B93"/>
    <mergeCell ref="A94:B94"/>
    <mergeCell ref="A95:B95"/>
    <mergeCell ref="A1:B1"/>
    <mergeCell ref="A12:B12"/>
    <mergeCell ref="A65:B65"/>
    <mergeCell ref="A86:B86"/>
    <mergeCell ref="A87:B87"/>
    <mergeCell ref="A55:B55"/>
    <mergeCell ref="A56:A57"/>
    <mergeCell ref="B56:B57"/>
    <mergeCell ref="A60:B60"/>
    <mergeCell ref="A61:A62"/>
    <mergeCell ref="B61:B62"/>
    <mergeCell ref="A29:B29"/>
    <mergeCell ref="A32:B32"/>
    <mergeCell ref="A35:B35"/>
    <mergeCell ref="A15:B15"/>
    <mergeCell ref="A18:B18"/>
    <mergeCell ref="A88:B88"/>
    <mergeCell ref="A19:B19"/>
    <mergeCell ref="A16:B17"/>
    <mergeCell ref="A66:B66"/>
    <mergeCell ref="A73:B73"/>
    <mergeCell ref="A82:B82"/>
    <mergeCell ref="A71:B71"/>
    <mergeCell ref="A22:B22"/>
    <mergeCell ref="A23:B23"/>
    <mergeCell ref="A40:A41"/>
    <mergeCell ref="B40:B41"/>
    <mergeCell ref="A45:B45"/>
    <mergeCell ref="A46:B46"/>
    <mergeCell ref="A50:B50"/>
    <mergeCell ref="A51:A52"/>
    <mergeCell ref="B51:B52"/>
  </mergeCells>
  <hyperlinks>
    <hyperlink ref="B9" r:id="rId1" display="mailto:zuwendung@bildung.bremen.de"/>
  </hyperlinks>
  <printOptions horizontalCentered="1"/>
  <pageMargins left="0.7" right="0.7" top="0.75" bottom="0.75" header="0.3" footer="0.3"/>
  <pageSetup paperSize="9" scale="56" orientation="portrait" r:id="rId2"/>
  <headerFooter>
    <oddHeader>&amp;R&amp;G</oddHeader>
  </headerFooter>
  <rowBreaks count="1" manualBreakCount="1">
    <brk id="47" max="1"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8" r:id="rId6" name="Check Box 4">
              <controlPr defaultSize="0" autoFill="0" autoLine="0" autoPict="0">
                <anchor moveWithCells="1">
                  <from>
                    <xdr:col>1</xdr:col>
                    <xdr:colOff>590550</xdr:colOff>
                    <xdr:row>66</xdr:row>
                    <xdr:rowOff>9525</xdr:rowOff>
                  </from>
                  <to>
                    <xdr:col>1</xdr:col>
                    <xdr:colOff>809625</xdr:colOff>
                    <xdr:row>66</xdr:row>
                    <xdr:rowOff>228600</xdr:rowOff>
                  </to>
                </anchor>
              </controlPr>
            </control>
          </mc:Choice>
        </mc:AlternateContent>
        <mc:AlternateContent xmlns:mc="http://schemas.openxmlformats.org/markup-compatibility/2006">
          <mc:Choice Requires="x14">
            <control shapeId="1029" r:id="rId7" name="Check Box 5">
              <controlPr defaultSize="0" autoFill="0" autoLine="0" autoPict="0">
                <anchor>
                  <from>
                    <xdr:col>0</xdr:col>
                    <xdr:colOff>0</xdr:colOff>
                    <xdr:row>65</xdr:row>
                    <xdr:rowOff>619125</xdr:rowOff>
                  </from>
                  <to>
                    <xdr:col>0</xdr:col>
                    <xdr:colOff>209550</xdr:colOff>
                    <xdr:row>65</xdr:row>
                    <xdr:rowOff>619125</xdr:rowOff>
                  </to>
                </anchor>
              </controlPr>
            </control>
          </mc:Choice>
        </mc:AlternateContent>
        <mc:AlternateContent xmlns:mc="http://schemas.openxmlformats.org/markup-compatibility/2006">
          <mc:Choice Requires="x14">
            <control shapeId="1030" r:id="rId8" name="Check Box 6">
              <controlPr defaultSize="0" autoFill="0" autoLine="0" autoPict="0">
                <anchor>
                  <from>
                    <xdr:col>0</xdr:col>
                    <xdr:colOff>0</xdr:colOff>
                    <xdr:row>85</xdr:row>
                    <xdr:rowOff>0</xdr:rowOff>
                  </from>
                  <to>
                    <xdr:col>0</xdr:col>
                    <xdr:colOff>219075</xdr:colOff>
                    <xdr:row>85</xdr:row>
                    <xdr:rowOff>219075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0</xdr:col>
                    <xdr:colOff>4886325</xdr:colOff>
                    <xdr:row>66</xdr:row>
                    <xdr:rowOff>9525</xdr:rowOff>
                  </from>
                  <to>
                    <xdr:col>0</xdr:col>
                    <xdr:colOff>5105400</xdr:colOff>
                    <xdr:row>66</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E56"/>
  <sheetViews>
    <sheetView view="pageLayout" zoomScaleNormal="85" zoomScaleSheetLayoutView="85" workbookViewId="0">
      <selection activeCell="A25" sqref="A25"/>
    </sheetView>
  </sheetViews>
  <sheetFormatPr baseColWidth="10" defaultColWidth="8.85546875" defaultRowHeight="14.25" x14ac:dyDescent="0.2"/>
  <cols>
    <col min="1" max="1" width="6.5703125" style="28" customWidth="1"/>
    <col min="2" max="2" width="89.28515625" style="28" customWidth="1"/>
    <col min="3" max="3" width="0.7109375" style="28" customWidth="1"/>
    <col min="4" max="4" width="16.28515625" style="29" customWidth="1"/>
    <col min="5" max="5" width="0.7109375" style="29" customWidth="1"/>
    <col min="6" max="16384" width="8.85546875" style="28"/>
  </cols>
  <sheetData>
    <row r="1" spans="1:5" s="5" customFormat="1" ht="18" x14ac:dyDescent="0.25">
      <c r="A1" s="55"/>
      <c r="B1" s="2" t="s">
        <v>37</v>
      </c>
      <c r="C1" s="3"/>
      <c r="D1" s="6"/>
      <c r="E1" s="6"/>
    </row>
    <row r="2" spans="1:5" s="5" customFormat="1" ht="18" x14ac:dyDescent="0.25">
      <c r="A2" s="1"/>
      <c r="B2" s="2" t="s">
        <v>38</v>
      </c>
      <c r="C2" s="3"/>
      <c r="D2" s="6"/>
      <c r="E2" s="6"/>
    </row>
    <row r="3" spans="1:5" ht="15" x14ac:dyDescent="0.2">
      <c r="A3" s="8"/>
      <c r="B3" s="9"/>
      <c r="C3" s="10"/>
      <c r="D3" s="11"/>
      <c r="E3" s="11"/>
    </row>
    <row r="4" spans="1:5" ht="15" x14ac:dyDescent="0.2">
      <c r="A4" s="10"/>
      <c r="B4" s="12" t="s">
        <v>39</v>
      </c>
      <c r="C4" s="10"/>
      <c r="D4" s="13">
        <v>2025</v>
      </c>
      <c r="E4" s="13"/>
    </row>
    <row r="5" spans="1:5" ht="28.5" x14ac:dyDescent="0.2">
      <c r="A5" s="10"/>
      <c r="B5" s="175" t="str">
        <f>Vorblatt!A12</f>
        <v>Förderung einer Pro-Platz-Pauschale für die Umsetzung eines Frühstücksangebotes aus Mitteln des KiTa-Qualitäts- und -Teilhabeverbesserungsgesetzes (KiQuTG) im Kalenderjahr 2025 (Förderzeitraum 01.08.2025 - 31.12.2025)</v>
      </c>
      <c r="C5" s="10"/>
      <c r="D5" s="15" t="s">
        <v>40</v>
      </c>
      <c r="E5" s="15"/>
    </row>
    <row r="6" spans="1:5" ht="62.25" customHeight="1" x14ac:dyDescent="0.2">
      <c r="A6" s="8"/>
      <c r="B6" s="176"/>
      <c r="C6" s="10"/>
      <c r="D6" s="11" t="s">
        <v>41</v>
      </c>
      <c r="E6" s="11"/>
    </row>
    <row r="7" spans="1:5" ht="15" x14ac:dyDescent="0.2">
      <c r="A7" s="8"/>
      <c r="B7" s="9"/>
      <c r="C7" s="10"/>
      <c r="D7" s="11"/>
      <c r="E7" s="11"/>
    </row>
    <row r="8" spans="1:5" s="31" customFormat="1" ht="15" x14ac:dyDescent="0.25">
      <c r="A8" s="177" t="s">
        <v>42</v>
      </c>
      <c r="B8" s="177"/>
      <c r="C8" s="17"/>
      <c r="D8" s="18">
        <f>D9+D13</f>
        <v>0</v>
      </c>
      <c r="E8" s="11"/>
    </row>
    <row r="9" spans="1:5" x14ac:dyDescent="0.2">
      <c r="A9" s="174" t="s">
        <v>43</v>
      </c>
      <c r="B9" s="174"/>
      <c r="C9" s="10"/>
      <c r="D9" s="20">
        <f>SUM(D10:D12)</f>
        <v>0</v>
      </c>
      <c r="E9" s="11"/>
    </row>
    <row r="10" spans="1:5" ht="15" x14ac:dyDescent="0.2">
      <c r="A10" s="30"/>
      <c r="B10" s="22"/>
      <c r="C10" s="10"/>
      <c r="D10" s="23"/>
      <c r="E10" s="11"/>
    </row>
    <row r="11" spans="1:5" ht="15" x14ac:dyDescent="0.2">
      <c r="A11" s="30"/>
      <c r="B11" s="22"/>
      <c r="C11" s="10"/>
      <c r="D11" s="23"/>
      <c r="E11" s="11"/>
    </row>
    <row r="12" spans="1:5" ht="15" x14ac:dyDescent="0.2">
      <c r="A12" s="30"/>
      <c r="B12" s="22"/>
      <c r="C12" s="10"/>
      <c r="D12" s="23"/>
      <c r="E12" s="11"/>
    </row>
    <row r="13" spans="1:5" x14ac:dyDescent="0.2">
      <c r="A13" s="174" t="s">
        <v>44</v>
      </c>
      <c r="B13" s="174"/>
      <c r="C13" s="10"/>
      <c r="D13" s="20">
        <f>SUM(D14:D16)</f>
        <v>0</v>
      </c>
      <c r="E13" s="11"/>
    </row>
    <row r="14" spans="1:5" ht="15" x14ac:dyDescent="0.2">
      <c r="A14" s="30"/>
      <c r="B14" s="22"/>
      <c r="C14" s="10"/>
      <c r="D14" s="23"/>
      <c r="E14" s="11"/>
    </row>
    <row r="15" spans="1:5" ht="15" x14ac:dyDescent="0.2">
      <c r="A15" s="30"/>
      <c r="B15" s="22"/>
      <c r="C15" s="10"/>
      <c r="D15" s="23"/>
      <c r="E15" s="11"/>
    </row>
    <row r="16" spans="1:5" ht="15" x14ac:dyDescent="0.2">
      <c r="A16" s="30"/>
      <c r="B16" s="22"/>
      <c r="C16" s="10"/>
      <c r="D16" s="23"/>
      <c r="E16" s="11"/>
    </row>
    <row r="17" spans="1:5" ht="15" x14ac:dyDescent="0.2">
      <c r="A17" s="8"/>
      <c r="B17" s="9"/>
      <c r="C17" s="10"/>
      <c r="D17" s="24"/>
      <c r="E17" s="11"/>
    </row>
    <row r="18" spans="1:5" s="32" customFormat="1" ht="15" x14ac:dyDescent="0.25">
      <c r="A18" s="178" t="s">
        <v>45</v>
      </c>
      <c r="B18" s="178"/>
      <c r="C18" s="25"/>
      <c r="D18" s="18">
        <f>D19+D23+D27+D31+D35+D39+D43</f>
        <v>0</v>
      </c>
      <c r="E18" s="11"/>
    </row>
    <row r="19" spans="1:5" x14ac:dyDescent="0.2">
      <c r="A19" s="174" t="s">
        <v>46</v>
      </c>
      <c r="B19" s="174"/>
      <c r="C19" s="10"/>
      <c r="D19" s="20">
        <f>SUM(D20:D22)</f>
        <v>0</v>
      </c>
      <c r="E19" s="11"/>
    </row>
    <row r="20" spans="1:5" ht="15" x14ac:dyDescent="0.2">
      <c r="A20" s="30"/>
      <c r="B20" s="22"/>
      <c r="C20" s="10"/>
      <c r="D20" s="23"/>
      <c r="E20" s="11"/>
    </row>
    <row r="21" spans="1:5" ht="15" x14ac:dyDescent="0.2">
      <c r="A21" s="30"/>
      <c r="B21" s="22"/>
      <c r="C21" s="10"/>
      <c r="D21" s="23"/>
      <c r="E21" s="11"/>
    </row>
    <row r="22" spans="1:5" ht="15" x14ac:dyDescent="0.2">
      <c r="A22" s="30"/>
      <c r="B22" s="22"/>
      <c r="C22" s="10"/>
      <c r="D22" s="23"/>
      <c r="E22" s="11"/>
    </row>
    <row r="23" spans="1:5" x14ac:dyDescent="0.2">
      <c r="A23" s="174" t="s">
        <v>47</v>
      </c>
      <c r="B23" s="174"/>
      <c r="C23" s="10"/>
      <c r="D23" s="20">
        <f>SUM(D24:D26)</f>
        <v>0</v>
      </c>
      <c r="E23" s="11"/>
    </row>
    <row r="24" spans="1:5" ht="15" x14ac:dyDescent="0.2">
      <c r="A24" s="30"/>
      <c r="B24" s="22"/>
      <c r="C24" s="10"/>
      <c r="D24" s="23"/>
      <c r="E24" s="11"/>
    </row>
    <row r="25" spans="1:5" ht="15" x14ac:dyDescent="0.2">
      <c r="A25" s="30"/>
      <c r="B25" s="22"/>
      <c r="C25" s="10"/>
      <c r="D25" s="23"/>
      <c r="E25" s="11"/>
    </row>
    <row r="26" spans="1:5" ht="15" x14ac:dyDescent="0.2">
      <c r="A26" s="30"/>
      <c r="B26" s="22"/>
      <c r="C26" s="10"/>
      <c r="D26" s="23"/>
      <c r="E26" s="11"/>
    </row>
    <row r="27" spans="1:5" x14ac:dyDescent="0.2">
      <c r="A27" s="174" t="s">
        <v>48</v>
      </c>
      <c r="B27" s="174"/>
      <c r="C27" s="10"/>
      <c r="D27" s="20">
        <f>SUM(D28:D30)</f>
        <v>0</v>
      </c>
      <c r="E27" s="11"/>
    </row>
    <row r="28" spans="1:5" ht="15" x14ac:dyDescent="0.2">
      <c r="A28" s="30"/>
      <c r="B28" s="22"/>
      <c r="C28" s="10"/>
      <c r="D28" s="23"/>
      <c r="E28" s="11"/>
    </row>
    <row r="29" spans="1:5" ht="15" x14ac:dyDescent="0.2">
      <c r="A29" s="30"/>
      <c r="B29" s="22"/>
      <c r="C29" s="10"/>
      <c r="D29" s="23"/>
      <c r="E29" s="11"/>
    </row>
    <row r="30" spans="1:5" ht="15" x14ac:dyDescent="0.2">
      <c r="A30" s="30"/>
      <c r="B30" s="22"/>
      <c r="C30" s="10"/>
      <c r="D30" s="23"/>
      <c r="E30" s="11"/>
    </row>
    <row r="31" spans="1:5" x14ac:dyDescent="0.2">
      <c r="A31" s="174" t="s">
        <v>49</v>
      </c>
      <c r="B31" s="174"/>
      <c r="C31" s="10"/>
      <c r="D31" s="20">
        <f>SUM(D32:D34)</f>
        <v>0</v>
      </c>
      <c r="E31" s="11"/>
    </row>
    <row r="32" spans="1:5" ht="15" x14ac:dyDescent="0.2">
      <c r="A32" s="30"/>
      <c r="B32" s="22"/>
      <c r="C32" s="10"/>
      <c r="D32" s="23"/>
      <c r="E32" s="11"/>
    </row>
    <row r="33" spans="1:5" ht="15" x14ac:dyDescent="0.2">
      <c r="A33" s="30"/>
      <c r="B33" s="22"/>
      <c r="C33" s="10"/>
      <c r="D33" s="23"/>
      <c r="E33" s="11"/>
    </row>
    <row r="34" spans="1:5" ht="15" x14ac:dyDescent="0.2">
      <c r="A34" s="30"/>
      <c r="B34" s="22"/>
      <c r="C34" s="10"/>
      <c r="D34" s="23"/>
      <c r="E34" s="11"/>
    </row>
    <row r="35" spans="1:5" x14ac:dyDescent="0.2">
      <c r="A35" s="174" t="s">
        <v>50</v>
      </c>
      <c r="B35" s="174"/>
      <c r="C35" s="10"/>
      <c r="D35" s="20">
        <f>SUM(D36:D38)</f>
        <v>0</v>
      </c>
      <c r="E35" s="11"/>
    </row>
    <row r="36" spans="1:5" ht="15" x14ac:dyDescent="0.2">
      <c r="A36" s="30"/>
      <c r="B36" s="22"/>
      <c r="C36" s="10"/>
      <c r="D36" s="23"/>
      <c r="E36" s="11"/>
    </row>
    <row r="37" spans="1:5" ht="15" x14ac:dyDescent="0.2">
      <c r="A37" s="30"/>
      <c r="B37" s="22"/>
      <c r="C37" s="10"/>
      <c r="D37" s="23"/>
      <c r="E37" s="11"/>
    </row>
    <row r="38" spans="1:5" ht="15" x14ac:dyDescent="0.2">
      <c r="A38" s="30"/>
      <c r="B38" s="22"/>
      <c r="C38" s="10"/>
      <c r="D38" s="23"/>
      <c r="E38" s="11"/>
    </row>
    <row r="39" spans="1:5" x14ac:dyDescent="0.2">
      <c r="A39" s="174" t="s">
        <v>51</v>
      </c>
      <c r="B39" s="174"/>
      <c r="C39" s="10"/>
      <c r="D39" s="20">
        <f>SUM(D40:D42)</f>
        <v>0</v>
      </c>
      <c r="E39" s="11"/>
    </row>
    <row r="40" spans="1:5" ht="15" x14ac:dyDescent="0.2">
      <c r="A40" s="30"/>
      <c r="B40" s="22"/>
      <c r="C40" s="10"/>
      <c r="D40" s="23"/>
      <c r="E40" s="11"/>
    </row>
    <row r="41" spans="1:5" ht="15" x14ac:dyDescent="0.2">
      <c r="A41" s="30"/>
      <c r="B41" s="22"/>
      <c r="C41" s="10"/>
      <c r="D41" s="23"/>
      <c r="E41" s="11"/>
    </row>
    <row r="42" spans="1:5" ht="15" x14ac:dyDescent="0.2">
      <c r="A42" s="30"/>
      <c r="B42" s="22"/>
      <c r="C42" s="10"/>
      <c r="D42" s="23"/>
      <c r="E42" s="11"/>
    </row>
    <row r="43" spans="1:5" x14ac:dyDescent="0.2">
      <c r="A43" s="174" t="s">
        <v>52</v>
      </c>
      <c r="B43" s="174"/>
      <c r="C43" s="10"/>
      <c r="D43" s="20">
        <f>SUM(D44:D46)</f>
        <v>0</v>
      </c>
      <c r="E43" s="11"/>
    </row>
    <row r="44" spans="1:5" ht="15" x14ac:dyDescent="0.2">
      <c r="A44" s="30"/>
      <c r="B44" s="22" t="s">
        <v>147</v>
      </c>
      <c r="C44" s="10"/>
      <c r="D44" s="23"/>
      <c r="E44" s="11"/>
    </row>
    <row r="45" spans="1:5" ht="15" x14ac:dyDescent="0.2">
      <c r="A45" s="30"/>
      <c r="B45" s="22"/>
      <c r="C45" s="10"/>
      <c r="D45" s="23"/>
      <c r="E45" s="11"/>
    </row>
    <row r="46" spans="1:5" ht="15" x14ac:dyDescent="0.2">
      <c r="A46" s="30"/>
      <c r="B46" s="22"/>
      <c r="C46" s="10"/>
      <c r="D46" s="23"/>
      <c r="E46" s="11"/>
    </row>
    <row r="47" spans="1:5" ht="15" x14ac:dyDescent="0.2">
      <c r="A47" s="8"/>
      <c r="B47" s="9"/>
      <c r="C47" s="10"/>
      <c r="D47" s="24"/>
      <c r="E47" s="11"/>
    </row>
    <row r="48" spans="1:5" s="32" customFormat="1" ht="15" x14ac:dyDescent="0.25">
      <c r="A48" s="178" t="s">
        <v>53</v>
      </c>
      <c r="B48" s="178"/>
      <c r="C48" s="25"/>
      <c r="D48" s="18">
        <f>D49+D52</f>
        <v>0</v>
      </c>
      <c r="E48" s="11"/>
    </row>
    <row r="49" spans="1:5" x14ac:dyDescent="0.2">
      <c r="A49" s="174" t="s">
        <v>54</v>
      </c>
      <c r="B49" s="174"/>
      <c r="C49" s="10"/>
      <c r="D49" s="20">
        <f>SUM(D50:D51)</f>
        <v>0</v>
      </c>
      <c r="E49" s="11"/>
    </row>
    <row r="50" spans="1:5" ht="15" x14ac:dyDescent="0.2">
      <c r="A50" s="30"/>
      <c r="B50" s="22"/>
      <c r="C50" s="10"/>
      <c r="D50" s="23"/>
      <c r="E50" s="11"/>
    </row>
    <row r="51" spans="1:5" ht="15" x14ac:dyDescent="0.2">
      <c r="A51" s="30"/>
      <c r="B51" s="22"/>
      <c r="C51" s="10"/>
      <c r="D51" s="23"/>
      <c r="E51" s="11"/>
    </row>
    <row r="52" spans="1:5" x14ac:dyDescent="0.2">
      <c r="A52" s="174" t="s">
        <v>55</v>
      </c>
      <c r="B52" s="174"/>
      <c r="C52" s="10"/>
      <c r="D52" s="20">
        <f>SUM(D53:D54)</f>
        <v>0</v>
      </c>
      <c r="E52" s="11"/>
    </row>
    <row r="53" spans="1:5" ht="15" x14ac:dyDescent="0.2">
      <c r="A53" s="30"/>
      <c r="B53" s="22"/>
      <c r="C53" s="10"/>
      <c r="D53" s="23"/>
      <c r="E53" s="11"/>
    </row>
    <row r="54" spans="1:5" ht="15" x14ac:dyDescent="0.2">
      <c r="A54" s="30"/>
      <c r="B54" s="22"/>
      <c r="C54" s="10"/>
      <c r="D54" s="23"/>
      <c r="E54" s="11"/>
    </row>
    <row r="55" spans="1:5" ht="15" x14ac:dyDescent="0.2">
      <c r="A55" s="8"/>
      <c r="B55" s="9"/>
      <c r="C55" s="10"/>
      <c r="D55" s="24"/>
      <c r="E55" s="11"/>
    </row>
    <row r="56" spans="1:5" s="32" customFormat="1" ht="15" x14ac:dyDescent="0.25">
      <c r="A56" s="178" t="s">
        <v>56</v>
      </c>
      <c r="B56" s="178"/>
      <c r="C56" s="25"/>
      <c r="D56" s="27">
        <f>D48+D18+D8</f>
        <v>0</v>
      </c>
      <c r="E56" s="11"/>
    </row>
  </sheetData>
  <sheetProtection sheet="1" objects="1" scenarios="1" formatCells="0" selectLockedCells="1"/>
  <mergeCells count="16">
    <mergeCell ref="A48:B48"/>
    <mergeCell ref="A49:B49"/>
    <mergeCell ref="A52:B52"/>
    <mergeCell ref="A56:B56"/>
    <mergeCell ref="A23:B23"/>
    <mergeCell ref="A27:B27"/>
    <mergeCell ref="A31:B31"/>
    <mergeCell ref="A35:B35"/>
    <mergeCell ref="A39:B39"/>
    <mergeCell ref="A43:B43"/>
    <mergeCell ref="A19:B19"/>
    <mergeCell ref="B5:B6"/>
    <mergeCell ref="A8:B8"/>
    <mergeCell ref="A9:B9"/>
    <mergeCell ref="A13:B13"/>
    <mergeCell ref="A18:B18"/>
  </mergeCells>
  <dataValidations count="2">
    <dataValidation type="whole" allowBlank="1" showInputMessage="1" showErrorMessage="1" error="Bitte das Jahr vierstellig eingeben." sqref="D4">
      <formula1>2013</formula1>
      <formula2>2100</formula2>
    </dataValidation>
    <dataValidation type="decimal" allowBlank="1" showInputMessage="1" showErrorMessage="1" error="Es können nur Dezimal-Werte eingegeben werden." sqref="D8:D56">
      <formula1>-10000000</formula1>
      <formula2>100000000</formula2>
    </dataValidation>
  </dataValidations>
  <pageMargins left="0.7" right="0.7" top="0.75" bottom="0.75" header="0.3" footer="0.3"/>
  <pageSetup paperSize="9" scale="77" orientation="portrait" r:id="rId1"/>
  <headerFooter>
    <oddHeader>&amp;R&amp;G</oddHead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E55"/>
  <sheetViews>
    <sheetView view="pageLayout" topLeftCell="A19" zoomScaleNormal="100" zoomScaleSheetLayoutView="85" workbookViewId="0">
      <selection activeCell="A25" sqref="A25"/>
    </sheetView>
  </sheetViews>
  <sheetFormatPr baseColWidth="10" defaultColWidth="11.42578125" defaultRowHeight="14.25" x14ac:dyDescent="0.2"/>
  <cols>
    <col min="1" max="1" width="6.5703125" style="33" customWidth="1"/>
    <col min="2" max="2" width="89.28515625" style="33" customWidth="1"/>
    <col min="3" max="3" width="0.7109375" style="33" customWidth="1"/>
    <col min="4" max="4" width="16.28515625" style="34" customWidth="1"/>
    <col min="5" max="5" width="0.7109375" style="28" customWidth="1"/>
    <col min="6" max="16384" width="11.42578125" style="33"/>
  </cols>
  <sheetData>
    <row r="1" spans="1:5" s="5" customFormat="1" ht="18" x14ac:dyDescent="0.25">
      <c r="A1" s="1"/>
      <c r="B1" s="2" t="s">
        <v>37</v>
      </c>
      <c r="C1" s="3"/>
      <c r="D1" s="4"/>
      <c r="E1" s="3"/>
    </row>
    <row r="2" spans="1:5" s="5" customFormat="1" ht="18" x14ac:dyDescent="0.25">
      <c r="A2" s="1"/>
      <c r="B2" s="2" t="s">
        <v>57</v>
      </c>
      <c r="C2" s="3"/>
      <c r="D2" s="4"/>
      <c r="E2" s="3"/>
    </row>
    <row r="3" spans="1:5" s="28" customFormat="1" ht="15" x14ac:dyDescent="0.2">
      <c r="A3" s="8"/>
      <c r="B3" s="9"/>
      <c r="C3" s="10"/>
      <c r="D3" s="11"/>
      <c r="E3" s="10"/>
    </row>
    <row r="4" spans="1:5" s="28" customFormat="1" ht="12.75" customHeight="1" x14ac:dyDescent="0.2">
      <c r="A4" s="10"/>
      <c r="B4" s="12"/>
      <c r="C4" s="10"/>
      <c r="D4" s="13">
        <v>2025</v>
      </c>
      <c r="E4" s="14"/>
    </row>
    <row r="5" spans="1:5" s="28" customFormat="1" ht="15" x14ac:dyDescent="0.2">
      <c r="A5" s="10"/>
      <c r="B5" s="12"/>
      <c r="C5" s="10"/>
      <c r="D5" s="13"/>
      <c r="E5" s="16"/>
    </row>
    <row r="6" spans="1:5" s="28" customFormat="1" ht="22.5" customHeight="1" x14ac:dyDescent="0.2">
      <c r="A6" s="10"/>
      <c r="B6" s="12"/>
      <c r="C6" s="10"/>
      <c r="D6" s="15" t="s">
        <v>58</v>
      </c>
      <c r="E6" s="10"/>
    </row>
    <row r="7" spans="1:5" s="28" customFormat="1" ht="15" x14ac:dyDescent="0.2">
      <c r="A7" s="8"/>
      <c r="B7" s="12"/>
      <c r="C7" s="10"/>
      <c r="D7" s="11" t="s">
        <v>41</v>
      </c>
      <c r="E7" s="10"/>
    </row>
    <row r="8" spans="1:5" s="28" customFormat="1" ht="15" x14ac:dyDescent="0.25">
      <c r="A8" s="8"/>
      <c r="B8" s="9"/>
      <c r="C8" s="10"/>
      <c r="D8" s="11"/>
      <c r="E8" s="19"/>
    </row>
    <row r="9" spans="1:5" s="31" customFormat="1" ht="15" x14ac:dyDescent="0.25">
      <c r="A9" s="177" t="s">
        <v>59</v>
      </c>
      <c r="B9" s="177"/>
      <c r="C9" s="17"/>
      <c r="D9" s="20">
        <f>D10+D30+D15+D25+D20</f>
        <v>0</v>
      </c>
      <c r="E9" s="21"/>
    </row>
    <row r="10" spans="1:5" s="28" customFormat="1" x14ac:dyDescent="0.2">
      <c r="A10" s="174" t="s">
        <v>60</v>
      </c>
      <c r="B10" s="174"/>
      <c r="C10" s="10"/>
      <c r="D10" s="20">
        <f>SUM(D11:D14)</f>
        <v>0</v>
      </c>
      <c r="E10" s="21"/>
    </row>
    <row r="11" spans="1:5" s="28" customFormat="1" ht="15" x14ac:dyDescent="0.2">
      <c r="A11" s="30"/>
      <c r="B11" s="22"/>
      <c r="C11" s="10"/>
      <c r="D11" s="23"/>
      <c r="E11" s="21"/>
    </row>
    <row r="12" spans="1:5" s="28" customFormat="1" ht="15" x14ac:dyDescent="0.2">
      <c r="A12" s="30"/>
      <c r="B12" s="22"/>
      <c r="C12" s="10"/>
      <c r="D12" s="23"/>
      <c r="E12" s="21"/>
    </row>
    <row r="13" spans="1:5" s="28" customFormat="1" ht="15" x14ac:dyDescent="0.2">
      <c r="A13" s="30"/>
      <c r="B13" s="22"/>
      <c r="C13" s="10"/>
      <c r="D13" s="23"/>
      <c r="E13" s="21"/>
    </row>
    <row r="14" spans="1:5" s="28" customFormat="1" ht="15" x14ac:dyDescent="0.2">
      <c r="A14" s="30"/>
      <c r="B14" s="22"/>
      <c r="C14" s="10"/>
      <c r="D14" s="23"/>
      <c r="E14" s="21"/>
    </row>
    <row r="15" spans="1:5" s="28" customFormat="1" x14ac:dyDescent="0.2">
      <c r="A15" s="174" t="s">
        <v>61</v>
      </c>
      <c r="B15" s="174"/>
      <c r="C15" s="10"/>
      <c r="D15" s="20">
        <f>SUM(D16:D19)</f>
        <v>0</v>
      </c>
      <c r="E15" s="21"/>
    </row>
    <row r="16" spans="1:5" s="28" customFormat="1" ht="15" x14ac:dyDescent="0.2">
      <c r="A16" s="30"/>
      <c r="B16" s="22"/>
      <c r="C16" s="10"/>
      <c r="D16" s="23"/>
      <c r="E16" s="21"/>
    </row>
    <row r="17" spans="1:5" s="28" customFormat="1" ht="15" x14ac:dyDescent="0.2">
      <c r="A17" s="30"/>
      <c r="B17" s="22"/>
      <c r="C17" s="10"/>
      <c r="D17" s="23"/>
      <c r="E17" s="21"/>
    </row>
    <row r="18" spans="1:5" s="28" customFormat="1" ht="15" x14ac:dyDescent="0.2">
      <c r="A18" s="30"/>
      <c r="B18" s="22"/>
      <c r="C18" s="10"/>
      <c r="D18" s="23"/>
      <c r="E18" s="21"/>
    </row>
    <row r="19" spans="1:5" s="28" customFormat="1" ht="15" x14ac:dyDescent="0.2">
      <c r="A19" s="30"/>
      <c r="B19" s="22"/>
      <c r="C19" s="10"/>
      <c r="D19" s="23"/>
      <c r="E19" s="10"/>
    </row>
    <row r="20" spans="1:5" s="28" customFormat="1" ht="15" x14ac:dyDescent="0.25">
      <c r="A20" s="174" t="s">
        <v>62</v>
      </c>
      <c r="B20" s="174"/>
      <c r="C20" s="10"/>
      <c r="D20" s="20">
        <f>SUM(D21:D24)</f>
        <v>0</v>
      </c>
      <c r="E20" s="26"/>
    </row>
    <row r="21" spans="1:5" s="28" customFormat="1" ht="15" x14ac:dyDescent="0.2">
      <c r="A21" s="30"/>
      <c r="B21" s="22"/>
      <c r="C21" s="10"/>
      <c r="D21" s="23"/>
      <c r="E21" s="21"/>
    </row>
    <row r="22" spans="1:5" s="28" customFormat="1" ht="15" x14ac:dyDescent="0.2">
      <c r="A22" s="30"/>
      <c r="B22" s="22"/>
      <c r="C22" s="10"/>
      <c r="D22" s="23"/>
      <c r="E22" s="21"/>
    </row>
    <row r="23" spans="1:5" s="28" customFormat="1" ht="15" x14ac:dyDescent="0.2">
      <c r="A23" s="30"/>
      <c r="B23" s="22"/>
      <c r="C23" s="10"/>
      <c r="D23" s="23"/>
      <c r="E23" s="21"/>
    </row>
    <row r="24" spans="1:5" s="28" customFormat="1" ht="15" x14ac:dyDescent="0.2">
      <c r="A24" s="30"/>
      <c r="B24" s="22"/>
      <c r="C24" s="10"/>
      <c r="D24" s="23"/>
      <c r="E24" s="21"/>
    </row>
    <row r="25" spans="1:5" s="28" customFormat="1" x14ac:dyDescent="0.2">
      <c r="A25" s="174" t="s">
        <v>63</v>
      </c>
      <c r="B25" s="174"/>
      <c r="C25" s="10"/>
      <c r="D25" s="20">
        <f>SUM(D26:D29)</f>
        <v>0</v>
      </c>
      <c r="E25" s="21"/>
    </row>
    <row r="26" spans="1:5" s="28" customFormat="1" ht="15" x14ac:dyDescent="0.2">
      <c r="A26" s="30"/>
      <c r="B26" s="22"/>
      <c r="C26" s="10"/>
      <c r="D26" s="23"/>
      <c r="E26" s="21"/>
    </row>
    <row r="27" spans="1:5" s="28" customFormat="1" ht="15" x14ac:dyDescent="0.2">
      <c r="A27" s="30"/>
      <c r="B27" s="22"/>
      <c r="C27" s="10"/>
      <c r="D27" s="23"/>
      <c r="E27" s="21"/>
    </row>
    <row r="28" spans="1:5" s="28" customFormat="1" ht="15" x14ac:dyDescent="0.2">
      <c r="A28" s="30"/>
      <c r="B28" s="22"/>
      <c r="C28" s="10"/>
      <c r="D28" s="23"/>
      <c r="E28" s="21"/>
    </row>
    <row r="29" spans="1:5" s="28" customFormat="1" ht="15" x14ac:dyDescent="0.2">
      <c r="A29" s="30"/>
      <c r="B29" s="22"/>
      <c r="C29" s="10"/>
      <c r="D29" s="23"/>
      <c r="E29" s="21"/>
    </row>
    <row r="30" spans="1:5" s="28" customFormat="1" x14ac:dyDescent="0.2">
      <c r="A30" s="174" t="s">
        <v>64</v>
      </c>
      <c r="B30" s="174"/>
      <c r="C30" s="10"/>
      <c r="D30" s="20">
        <f>SUM(D31:D34)</f>
        <v>0</v>
      </c>
      <c r="E30" s="21"/>
    </row>
    <row r="31" spans="1:5" s="28" customFormat="1" ht="15" x14ac:dyDescent="0.2">
      <c r="A31" s="30"/>
      <c r="B31" s="22"/>
      <c r="C31" s="10"/>
      <c r="D31" s="23"/>
      <c r="E31" s="21"/>
    </row>
    <row r="32" spans="1:5" s="28" customFormat="1" ht="15" x14ac:dyDescent="0.2">
      <c r="A32" s="30"/>
      <c r="B32" s="22"/>
      <c r="C32" s="10"/>
      <c r="D32" s="23"/>
      <c r="E32" s="21"/>
    </row>
    <row r="33" spans="1:5" s="28" customFormat="1" ht="15" x14ac:dyDescent="0.2">
      <c r="A33" s="30"/>
      <c r="B33" s="22"/>
      <c r="C33" s="10"/>
      <c r="D33" s="23"/>
      <c r="E33" s="21"/>
    </row>
    <row r="34" spans="1:5" s="28" customFormat="1" ht="15" x14ac:dyDescent="0.2">
      <c r="A34" s="30"/>
      <c r="B34" s="22"/>
      <c r="C34" s="10"/>
      <c r="D34" s="23"/>
      <c r="E34" s="21"/>
    </row>
    <row r="35" spans="1:5" s="28" customFormat="1" ht="15" x14ac:dyDescent="0.2">
      <c r="A35" s="8"/>
      <c r="B35" s="9"/>
      <c r="C35" s="10"/>
      <c r="D35" s="24"/>
      <c r="E35" s="21"/>
    </row>
    <row r="36" spans="1:5" s="32" customFormat="1" ht="15" x14ac:dyDescent="0.25">
      <c r="A36" s="178" t="s">
        <v>56</v>
      </c>
      <c r="B36" s="178"/>
      <c r="C36" s="25"/>
      <c r="D36" s="18">
        <f>D37+D38</f>
        <v>0</v>
      </c>
      <c r="E36" s="21"/>
    </row>
    <row r="37" spans="1:5" s="28" customFormat="1" x14ac:dyDescent="0.2">
      <c r="A37" s="174" t="s">
        <v>65</v>
      </c>
      <c r="B37" s="174"/>
      <c r="C37" s="10"/>
      <c r="D37" s="20">
        <f>Ausgaben!D8+Ausgaben!D18</f>
        <v>0</v>
      </c>
      <c r="E37" s="21"/>
    </row>
    <row r="38" spans="1:5" s="28" customFormat="1" x14ac:dyDescent="0.2">
      <c r="A38" s="174" t="s">
        <v>66</v>
      </c>
      <c r="B38" s="174"/>
      <c r="C38" s="10"/>
      <c r="D38" s="20">
        <f>Ausgaben!D48</f>
        <v>0</v>
      </c>
      <c r="E38" s="21"/>
    </row>
    <row r="39" spans="1:5" s="28" customFormat="1" ht="15" x14ac:dyDescent="0.2">
      <c r="A39" s="8"/>
      <c r="B39" s="9"/>
      <c r="C39" s="10"/>
      <c r="D39" s="18"/>
      <c r="E39" s="21"/>
    </row>
    <row r="40" spans="1:5" s="31" customFormat="1" ht="15" x14ac:dyDescent="0.25">
      <c r="A40" s="177" t="s">
        <v>67</v>
      </c>
      <c r="B40" s="177"/>
      <c r="C40" s="17"/>
      <c r="D40" s="18">
        <f>D36-D9</f>
        <v>0</v>
      </c>
      <c r="E40" s="21"/>
    </row>
    <row r="41" spans="1:5" s="28" customFormat="1" ht="15" x14ac:dyDescent="0.2">
      <c r="A41" s="8"/>
      <c r="B41" s="9"/>
      <c r="C41" s="10"/>
      <c r="D41" s="24"/>
      <c r="E41" s="21"/>
    </row>
    <row r="42" spans="1:5" s="31" customFormat="1" ht="15" x14ac:dyDescent="0.25">
      <c r="A42" s="177" t="s">
        <v>68</v>
      </c>
      <c r="B42" s="177"/>
      <c r="C42" s="17"/>
      <c r="D42" s="56">
        <f>IF(D40&lt;='Anlage Berechnung Zuschuss'!D29,Finanzierungsplan!D40,'Anlage Berechnung Zuschuss'!D29)</f>
        <v>0</v>
      </c>
      <c r="E42" s="21"/>
    </row>
    <row r="43" spans="1:5" s="28" customFormat="1" ht="15" x14ac:dyDescent="0.2">
      <c r="A43" s="8"/>
      <c r="B43" s="9"/>
      <c r="C43" s="10"/>
      <c r="D43" s="24"/>
      <c r="E43" s="21"/>
    </row>
    <row r="44" spans="1:5" s="28" customFormat="1" x14ac:dyDescent="0.2">
      <c r="A44" s="174" t="s">
        <v>69</v>
      </c>
      <c r="B44" s="174"/>
      <c r="C44" s="10"/>
      <c r="D44" s="20">
        <f>D42-D40</f>
        <v>0</v>
      </c>
      <c r="E44" s="21"/>
    </row>
    <row r="45" spans="1:5" x14ac:dyDescent="0.2">
      <c r="E45" s="35"/>
    </row>
    <row r="46" spans="1:5" x14ac:dyDescent="0.2">
      <c r="E46" s="35"/>
    </row>
    <row r="47" spans="1:5" x14ac:dyDescent="0.2">
      <c r="E47" s="35"/>
    </row>
    <row r="48" spans="1:5" x14ac:dyDescent="0.2">
      <c r="E48" s="29"/>
    </row>
    <row r="49" spans="5:5" x14ac:dyDescent="0.2">
      <c r="E49" s="35"/>
    </row>
    <row r="50" spans="5:5" x14ac:dyDescent="0.2">
      <c r="E50" s="35"/>
    </row>
    <row r="51" spans="5:5" x14ac:dyDescent="0.2">
      <c r="E51" s="35"/>
    </row>
    <row r="52" spans="5:5" x14ac:dyDescent="0.2">
      <c r="E52" s="35"/>
    </row>
    <row r="53" spans="5:5" x14ac:dyDescent="0.2">
      <c r="E53" s="35"/>
    </row>
    <row r="54" spans="5:5" x14ac:dyDescent="0.2">
      <c r="E54" s="29"/>
    </row>
    <row r="55" spans="5:5" ht="15" x14ac:dyDescent="0.25">
      <c r="E55" s="36"/>
    </row>
  </sheetData>
  <sheetProtection sheet="1" formatCells="0" selectLockedCells="1"/>
  <mergeCells count="12">
    <mergeCell ref="A44:B44"/>
    <mergeCell ref="A9:B9"/>
    <mergeCell ref="A10:B10"/>
    <mergeCell ref="A15:B15"/>
    <mergeCell ref="A20:B20"/>
    <mergeCell ref="A25:B25"/>
    <mergeCell ref="A30:B30"/>
    <mergeCell ref="A36:B36"/>
    <mergeCell ref="A37:B37"/>
    <mergeCell ref="A38:B38"/>
    <mergeCell ref="A40:B40"/>
    <mergeCell ref="A42:B42"/>
  </mergeCells>
  <dataValidations count="2">
    <dataValidation type="decimal" allowBlank="1" showInputMessage="1" showErrorMessage="1" error="Es können nur Dezimal-Werte eingegeben werden." sqref="E8:E55">
      <formula1>-10000000</formula1>
      <formula2>100000000</formula2>
    </dataValidation>
    <dataValidation type="decimal" allowBlank="1" showInputMessage="1" showErrorMessage="1" error="Bitte nur Dezimalwerte eingeben." sqref="D9:D44">
      <formula1>-10000000</formula1>
      <formula2>1000000000</formula2>
    </dataValidation>
  </dataValidations>
  <pageMargins left="0.7" right="0.7" top="0.75" bottom="0.75" header="0.3" footer="0.3"/>
  <pageSetup paperSize="9" scale="77" orientation="portrait"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29"/>
  <sheetViews>
    <sheetView view="pageLayout" topLeftCell="A4" zoomScaleNormal="100" zoomScaleSheetLayoutView="115" workbookViewId="0">
      <selection activeCell="A25" sqref="A25"/>
    </sheetView>
  </sheetViews>
  <sheetFormatPr baseColWidth="10" defaultColWidth="11.42578125" defaultRowHeight="14.25" x14ac:dyDescent="0.2"/>
  <cols>
    <col min="1" max="1" width="21" style="85" bestFit="1" customWidth="1"/>
    <col min="2" max="2" width="13.7109375" style="85" bestFit="1" customWidth="1"/>
    <col min="3" max="3" width="14.5703125" style="85" bestFit="1" customWidth="1"/>
    <col min="4" max="4" width="18.5703125" style="85" customWidth="1"/>
    <col min="5" max="5" width="11.42578125" style="85"/>
    <col min="6" max="7" width="13.7109375" style="85" customWidth="1"/>
    <col min="8" max="8" width="18" style="85" customWidth="1"/>
    <col min="9" max="9" width="4.140625" style="85" customWidth="1"/>
    <col min="10" max="16384" width="11.42578125" style="85"/>
  </cols>
  <sheetData>
    <row r="1" spans="1:9" ht="15" x14ac:dyDescent="0.25">
      <c r="A1" s="182" t="s">
        <v>88</v>
      </c>
      <c r="B1" s="182"/>
      <c r="C1" s="182"/>
      <c r="D1" s="182"/>
      <c r="E1" s="97"/>
      <c r="F1" s="97"/>
      <c r="G1" s="97"/>
      <c r="H1" s="97"/>
      <c r="I1" s="97"/>
    </row>
    <row r="2" spans="1:9" ht="36" customHeight="1" x14ac:dyDescent="0.2">
      <c r="A2" s="183" t="s">
        <v>133</v>
      </c>
      <c r="B2" s="183"/>
      <c r="C2" s="183"/>
      <c r="D2" s="183"/>
      <c r="E2" s="98"/>
    </row>
    <row r="3" spans="1:9" ht="15" thickBot="1" x14ac:dyDescent="0.25"/>
    <row r="4" spans="1:9" ht="15" x14ac:dyDescent="0.25">
      <c r="A4" s="179" t="s">
        <v>84</v>
      </c>
      <c r="B4" s="180"/>
      <c r="C4" s="180"/>
      <c r="D4" s="181"/>
    </row>
    <row r="5" spans="1:9" ht="15" thickBot="1" x14ac:dyDescent="0.25">
      <c r="A5" s="99" t="s">
        <v>85</v>
      </c>
      <c r="B5" s="100">
        <v>16.649999999999999</v>
      </c>
      <c r="C5" s="101" t="s">
        <v>89</v>
      </c>
      <c r="D5" s="102"/>
    </row>
    <row r="6" spans="1:9" ht="15" thickBot="1" x14ac:dyDescent="0.25"/>
    <row r="7" spans="1:9" ht="15" thickBot="1" x14ac:dyDescent="0.25">
      <c r="A7" s="103" t="s">
        <v>81</v>
      </c>
      <c r="B7" s="104" t="s">
        <v>82</v>
      </c>
      <c r="C7" s="104" t="s">
        <v>87</v>
      </c>
      <c r="D7" s="105" t="s">
        <v>83</v>
      </c>
    </row>
    <row r="8" spans="1:9" x14ac:dyDescent="0.2">
      <c r="A8" s="124"/>
      <c r="B8" s="63"/>
      <c r="C8" s="106" t="str">
        <f>IF(OR(ISBLANK(Vorblatt!$A$40),ISBLANK(Vorblatt!$B$40),ISBLANK(A8)),"",DATEDIF(Vorblatt!$A$40,Vorblatt!$B$40,"M")+1)</f>
        <v/>
      </c>
      <c r="D8" s="107">
        <f t="shared" ref="D8:D28" si="0">IFERROR($B$5*B8*C8,0)</f>
        <v>0</v>
      </c>
    </row>
    <row r="9" spans="1:9" x14ac:dyDescent="0.2">
      <c r="A9" s="64"/>
      <c r="B9" s="65"/>
      <c r="C9" s="108" t="str">
        <f>IF(OR(ISBLANK(Vorblatt!$A$40),ISBLANK(Vorblatt!$B$40),ISBLANK(A9)),"",DATEDIF(Vorblatt!$A$40,Vorblatt!$B$40,"M")+1)</f>
        <v/>
      </c>
      <c r="D9" s="109">
        <f t="shared" si="0"/>
        <v>0</v>
      </c>
    </row>
    <row r="10" spans="1:9" x14ac:dyDescent="0.2">
      <c r="A10" s="64"/>
      <c r="B10" s="65"/>
      <c r="C10" s="108" t="str">
        <f>IF(OR(ISBLANK(Vorblatt!$A$40),ISBLANK(Vorblatt!$B$40),ISBLANK(A10)),"",DATEDIF(Vorblatt!$A$40,Vorblatt!$B$40,"M")+1)</f>
        <v/>
      </c>
      <c r="D10" s="109">
        <f t="shared" si="0"/>
        <v>0</v>
      </c>
    </row>
    <row r="11" spans="1:9" x14ac:dyDescent="0.2">
      <c r="A11" s="64"/>
      <c r="B11" s="65"/>
      <c r="C11" s="108" t="str">
        <f>IF(OR(ISBLANK(Vorblatt!$A$40),ISBLANK(Vorblatt!$B$40),ISBLANK(A11)),"",DATEDIF(Vorblatt!$A$40,Vorblatt!$B$40,"M")+1)</f>
        <v/>
      </c>
      <c r="D11" s="109">
        <f t="shared" si="0"/>
        <v>0</v>
      </c>
    </row>
    <row r="12" spans="1:9" x14ac:dyDescent="0.2">
      <c r="A12" s="64"/>
      <c r="B12" s="65"/>
      <c r="C12" s="108" t="str">
        <f>IF(OR(ISBLANK(Vorblatt!$A$40),ISBLANK(Vorblatt!$B$40),ISBLANK(A12)),"",DATEDIF(Vorblatt!$A$40,Vorblatt!$B$40,"M")+1)</f>
        <v/>
      </c>
      <c r="D12" s="109">
        <f t="shared" si="0"/>
        <v>0</v>
      </c>
    </row>
    <row r="13" spans="1:9" x14ac:dyDescent="0.2">
      <c r="A13" s="64"/>
      <c r="B13" s="65"/>
      <c r="C13" s="108" t="str">
        <f>IF(OR(ISBLANK(Vorblatt!$A$40),ISBLANK(Vorblatt!$B$40),ISBLANK(A13)),"",DATEDIF(Vorblatt!$A$40,Vorblatt!$B$40,"M")+1)</f>
        <v/>
      </c>
      <c r="D13" s="109">
        <f t="shared" si="0"/>
        <v>0</v>
      </c>
    </row>
    <row r="14" spans="1:9" x14ac:dyDescent="0.2">
      <c r="A14" s="64"/>
      <c r="B14" s="65"/>
      <c r="C14" s="108" t="str">
        <f>IF(OR(ISBLANK(Vorblatt!$A$40),ISBLANK(Vorblatt!$B$40),ISBLANK(A14)),"",DATEDIF(Vorblatt!$A$40,Vorblatt!$B$40,"M")+1)</f>
        <v/>
      </c>
      <c r="D14" s="109">
        <f t="shared" si="0"/>
        <v>0</v>
      </c>
    </row>
    <row r="15" spans="1:9" x14ac:dyDescent="0.2">
      <c r="A15" s="64"/>
      <c r="B15" s="65"/>
      <c r="C15" s="108" t="str">
        <f>IF(OR(ISBLANK(Vorblatt!$A$40),ISBLANK(Vorblatt!$B$40),ISBLANK(A15)),"",DATEDIF(Vorblatt!$A$40,Vorblatt!$B$40,"M")+1)</f>
        <v/>
      </c>
      <c r="D15" s="109">
        <f t="shared" si="0"/>
        <v>0</v>
      </c>
    </row>
    <row r="16" spans="1:9" x14ac:dyDescent="0.2">
      <c r="A16" s="64"/>
      <c r="B16" s="65"/>
      <c r="C16" s="108" t="str">
        <f>IF(OR(ISBLANK(Vorblatt!$A$40),ISBLANK(Vorblatt!$B$40),ISBLANK(A16)),"",DATEDIF(Vorblatt!$A$40,Vorblatt!$B$40,"M")+1)</f>
        <v/>
      </c>
      <c r="D16" s="109">
        <f t="shared" si="0"/>
        <v>0</v>
      </c>
    </row>
    <row r="17" spans="1:4" x14ac:dyDescent="0.2">
      <c r="A17" s="64"/>
      <c r="B17" s="65"/>
      <c r="C17" s="108" t="str">
        <f>IF(OR(ISBLANK(Vorblatt!$A$40),ISBLANK(Vorblatt!$B$40),ISBLANK(A17)),"",DATEDIF(Vorblatt!$A$40,Vorblatt!$B$40,"M")+1)</f>
        <v/>
      </c>
      <c r="D17" s="109">
        <f t="shared" si="0"/>
        <v>0</v>
      </c>
    </row>
    <row r="18" spans="1:4" x14ac:dyDescent="0.2">
      <c r="A18" s="64"/>
      <c r="B18" s="65"/>
      <c r="C18" s="108" t="str">
        <f>IF(OR(ISBLANK(Vorblatt!$A$40),ISBLANK(Vorblatt!$B$40),ISBLANK(A18)),"",DATEDIF(Vorblatt!$A$40,Vorblatt!$B$40,"M")+1)</f>
        <v/>
      </c>
      <c r="D18" s="109">
        <f t="shared" si="0"/>
        <v>0</v>
      </c>
    </row>
    <row r="19" spans="1:4" x14ac:dyDescent="0.2">
      <c r="A19" s="64"/>
      <c r="B19" s="65"/>
      <c r="C19" s="108" t="str">
        <f>IF(OR(ISBLANK(Vorblatt!$A$40),ISBLANK(Vorblatt!$B$40),ISBLANK(A19)),"",DATEDIF(Vorblatt!$A$40,Vorblatt!$B$40,"M")+1)</f>
        <v/>
      </c>
      <c r="D19" s="109">
        <f t="shared" si="0"/>
        <v>0</v>
      </c>
    </row>
    <row r="20" spans="1:4" x14ac:dyDescent="0.2">
      <c r="A20" s="64"/>
      <c r="B20" s="65"/>
      <c r="C20" s="108" t="str">
        <f>IF(OR(ISBLANK(Vorblatt!$A$40),ISBLANK(Vorblatt!$B$40),ISBLANK(A20)),"",DATEDIF(Vorblatt!$A$40,Vorblatt!$B$40,"M")+1)</f>
        <v/>
      </c>
      <c r="D20" s="109">
        <f t="shared" si="0"/>
        <v>0</v>
      </c>
    </row>
    <row r="21" spans="1:4" x14ac:dyDescent="0.2">
      <c r="A21" s="64"/>
      <c r="B21" s="65"/>
      <c r="C21" s="108" t="str">
        <f>IF(OR(ISBLANK(Vorblatt!$A$40),ISBLANK(Vorblatt!$B$40),ISBLANK(A21)),"",DATEDIF(Vorblatt!$A$40,Vorblatt!$B$40,"M")+1)</f>
        <v/>
      </c>
      <c r="D21" s="109">
        <f t="shared" si="0"/>
        <v>0</v>
      </c>
    </row>
    <row r="22" spans="1:4" x14ac:dyDescent="0.2">
      <c r="A22" s="64"/>
      <c r="B22" s="65"/>
      <c r="C22" s="108" t="str">
        <f>IF(OR(ISBLANK(Vorblatt!$A$40),ISBLANK(Vorblatt!$B$40),ISBLANK(A22)),"",DATEDIF(Vorblatt!$A$40,Vorblatt!$B$40,"M")+1)</f>
        <v/>
      </c>
      <c r="D22" s="109">
        <f t="shared" si="0"/>
        <v>0</v>
      </c>
    </row>
    <row r="23" spans="1:4" x14ac:dyDescent="0.2">
      <c r="A23" s="64"/>
      <c r="B23" s="65"/>
      <c r="C23" s="108" t="str">
        <f>IF(OR(ISBLANK(Vorblatt!$A$40),ISBLANK(Vorblatt!$B$40),ISBLANK(A23)),"",DATEDIF(Vorblatt!$A$40,Vorblatt!$B$40,"M")+1)</f>
        <v/>
      </c>
      <c r="D23" s="109">
        <f t="shared" si="0"/>
        <v>0</v>
      </c>
    </row>
    <row r="24" spans="1:4" x14ac:dyDescent="0.2">
      <c r="A24" s="64"/>
      <c r="B24" s="65"/>
      <c r="C24" s="108" t="str">
        <f>IF(OR(ISBLANK(Vorblatt!$A$40),ISBLANK(Vorblatt!$B$40),ISBLANK(A24)),"",DATEDIF(Vorblatt!$A$40,Vorblatt!$B$40,"M")+1)</f>
        <v/>
      </c>
      <c r="D24" s="109">
        <f t="shared" si="0"/>
        <v>0</v>
      </c>
    </row>
    <row r="25" spans="1:4" x14ac:dyDescent="0.2">
      <c r="A25" s="64"/>
      <c r="B25" s="65"/>
      <c r="C25" s="108" t="str">
        <f>IF(OR(ISBLANK(Vorblatt!$A$40),ISBLANK(Vorblatt!$B$40),ISBLANK(A25)),"",DATEDIF(Vorblatt!$A$40,Vorblatt!$B$40,"M")+1)</f>
        <v/>
      </c>
      <c r="D25" s="109">
        <f t="shared" si="0"/>
        <v>0</v>
      </c>
    </row>
    <row r="26" spans="1:4" x14ac:dyDescent="0.2">
      <c r="A26" s="64"/>
      <c r="B26" s="65"/>
      <c r="C26" s="108" t="str">
        <f>IF(OR(ISBLANK(Vorblatt!$A$40),ISBLANK(Vorblatt!$B$40),ISBLANK(A26)),"",DATEDIF(Vorblatt!$A$40,Vorblatt!$B$40,"M")+1)</f>
        <v/>
      </c>
      <c r="D26" s="109">
        <f t="shared" si="0"/>
        <v>0</v>
      </c>
    </row>
    <row r="27" spans="1:4" x14ac:dyDescent="0.2">
      <c r="A27" s="64"/>
      <c r="B27" s="65"/>
      <c r="C27" s="108" t="str">
        <f>IF(OR(ISBLANK(Vorblatt!$A$40),ISBLANK(Vorblatt!$B$40),ISBLANK(A27)),"",DATEDIF(Vorblatt!$A$40,Vorblatt!$B$40,"M")+1)</f>
        <v/>
      </c>
      <c r="D27" s="109">
        <f t="shared" si="0"/>
        <v>0</v>
      </c>
    </row>
    <row r="28" spans="1:4" ht="15" thickBot="1" x14ac:dyDescent="0.25">
      <c r="A28" s="66"/>
      <c r="B28" s="67"/>
      <c r="C28" s="110" t="str">
        <f>IF(OR(ISBLANK(Vorblatt!$A$40),ISBLANK(Vorblatt!$B$40),ISBLANK(A28)),"",DATEDIF(Vorblatt!$A$40,Vorblatt!$B$40,"M")+1)</f>
        <v/>
      </c>
      <c r="D28" s="111">
        <f t="shared" si="0"/>
        <v>0</v>
      </c>
    </row>
    <row r="29" spans="1:4" ht="16.5" thickTop="1" thickBot="1" x14ac:dyDescent="0.3">
      <c r="A29" s="112" t="s">
        <v>86</v>
      </c>
      <c r="B29" s="113">
        <f>SUM(B8:B28)</f>
        <v>0</v>
      </c>
      <c r="C29" s="113"/>
      <c r="D29" s="114">
        <f>SUM(D8:D28)</f>
        <v>0</v>
      </c>
    </row>
  </sheetData>
  <sheetProtection sheet="1" formatCells="0" selectLockedCells="1"/>
  <mergeCells count="3">
    <mergeCell ref="A4:D4"/>
    <mergeCell ref="A1:D1"/>
    <mergeCell ref="A2:D2"/>
  </mergeCells>
  <pageMargins left="0.7" right="0.7" top="0.75" bottom="0.75" header="0.3" footer="0.3"/>
  <pageSetup paperSize="9" scale="77" orientation="portrait"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L37"/>
  <sheetViews>
    <sheetView view="pageLayout" topLeftCell="C1" zoomScaleNormal="55" zoomScaleSheetLayoutView="70" workbookViewId="0">
      <selection activeCell="E6" sqref="E6"/>
    </sheetView>
  </sheetViews>
  <sheetFormatPr baseColWidth="10" defaultRowHeight="15" x14ac:dyDescent="0.25"/>
  <cols>
    <col min="1" max="12" width="23.85546875" customWidth="1"/>
  </cols>
  <sheetData>
    <row r="1" spans="1:12" s="37" customFormat="1" ht="60" x14ac:dyDescent="0.25">
      <c r="A1" s="37" t="s">
        <v>90</v>
      </c>
      <c r="B1" s="37" t="s">
        <v>91</v>
      </c>
      <c r="C1" s="37" t="s">
        <v>92</v>
      </c>
      <c r="D1" s="37" t="s">
        <v>93</v>
      </c>
      <c r="E1" s="37" t="s">
        <v>94</v>
      </c>
      <c r="F1" s="37" t="s">
        <v>95</v>
      </c>
      <c r="G1" s="37" t="s">
        <v>96</v>
      </c>
      <c r="H1" s="37" t="s">
        <v>97</v>
      </c>
      <c r="I1" s="37" t="s">
        <v>98</v>
      </c>
      <c r="J1" s="37" t="s">
        <v>99</v>
      </c>
      <c r="K1" s="37" t="s">
        <v>100</v>
      </c>
      <c r="L1" s="37" t="s">
        <v>101</v>
      </c>
    </row>
    <row r="2" spans="1:12" x14ac:dyDescent="0.25">
      <c r="A2" s="68"/>
      <c r="B2" s="68"/>
      <c r="C2" s="68"/>
      <c r="D2" s="68"/>
      <c r="E2" s="68"/>
      <c r="F2" s="68"/>
      <c r="G2" s="68"/>
      <c r="H2" s="68"/>
      <c r="I2" s="68"/>
      <c r="J2" s="68"/>
      <c r="K2" s="68"/>
      <c r="L2" s="68"/>
    </row>
    <row r="3" spans="1:12" x14ac:dyDescent="0.25">
      <c r="A3" s="68"/>
      <c r="B3" s="68"/>
      <c r="C3" s="68"/>
      <c r="D3" s="68"/>
      <c r="E3" s="68"/>
      <c r="F3" s="68"/>
      <c r="G3" s="68"/>
      <c r="H3" s="68"/>
      <c r="I3" s="68"/>
      <c r="J3" s="68"/>
      <c r="K3" s="68"/>
      <c r="L3" s="68"/>
    </row>
    <row r="4" spans="1:12" x14ac:dyDescent="0.25">
      <c r="A4" s="68"/>
      <c r="B4" s="68"/>
      <c r="C4" s="68"/>
      <c r="D4" s="68"/>
      <c r="E4" s="68"/>
      <c r="F4" s="68"/>
      <c r="G4" s="68"/>
      <c r="H4" s="68"/>
      <c r="I4" s="68"/>
      <c r="J4" s="68"/>
      <c r="K4" s="68"/>
      <c r="L4" s="68"/>
    </row>
    <row r="5" spans="1:12" x14ac:dyDescent="0.25">
      <c r="A5" s="68"/>
      <c r="B5" s="68"/>
      <c r="C5" s="68"/>
      <c r="D5" s="68"/>
      <c r="E5" s="68"/>
      <c r="F5" s="68"/>
      <c r="G5" s="68"/>
      <c r="H5" s="68"/>
      <c r="I5" s="68"/>
      <c r="J5" s="68"/>
      <c r="K5" s="68"/>
      <c r="L5" s="68"/>
    </row>
    <row r="6" spans="1:12" x14ac:dyDescent="0.25">
      <c r="A6" s="68"/>
      <c r="B6" s="68"/>
      <c r="C6" s="68"/>
      <c r="D6" s="68"/>
      <c r="E6" s="68"/>
      <c r="F6" s="68"/>
      <c r="G6" s="68"/>
      <c r="H6" s="68"/>
      <c r="I6" s="68"/>
      <c r="J6" s="68"/>
      <c r="K6" s="68"/>
      <c r="L6" s="68"/>
    </row>
    <row r="7" spans="1:12" x14ac:dyDescent="0.25">
      <c r="A7" s="68"/>
      <c r="B7" s="68"/>
      <c r="C7" s="68"/>
      <c r="D7" s="68"/>
      <c r="E7" s="68"/>
      <c r="F7" s="68"/>
      <c r="G7" s="68"/>
      <c r="H7" s="68"/>
      <c r="I7" s="68"/>
      <c r="J7" s="68"/>
      <c r="K7" s="68"/>
      <c r="L7" s="68"/>
    </row>
    <row r="8" spans="1:12" x14ac:dyDescent="0.25">
      <c r="A8" s="68"/>
      <c r="B8" s="68"/>
      <c r="C8" s="68"/>
      <c r="D8" s="68"/>
      <c r="E8" s="68"/>
      <c r="F8" s="68"/>
      <c r="G8" s="68"/>
      <c r="H8" s="68"/>
      <c r="I8" s="68"/>
      <c r="J8" s="68"/>
      <c r="K8" s="68"/>
      <c r="L8" s="68"/>
    </row>
    <row r="9" spans="1:12" x14ac:dyDescent="0.25">
      <c r="A9" s="68"/>
      <c r="B9" s="68"/>
      <c r="C9" s="68"/>
      <c r="D9" s="68"/>
      <c r="E9" s="68"/>
      <c r="F9" s="68"/>
      <c r="G9" s="68"/>
      <c r="H9" s="68"/>
      <c r="I9" s="68"/>
      <c r="J9" s="68"/>
      <c r="K9" s="68"/>
      <c r="L9" s="68"/>
    </row>
    <row r="10" spans="1:12" x14ac:dyDescent="0.25">
      <c r="A10" s="68"/>
      <c r="B10" s="68"/>
      <c r="C10" s="68"/>
      <c r="D10" s="68"/>
      <c r="E10" s="68"/>
      <c r="F10" s="68"/>
      <c r="G10" s="68"/>
      <c r="H10" s="68"/>
      <c r="I10" s="68"/>
      <c r="J10" s="68"/>
      <c r="K10" s="68"/>
      <c r="L10" s="68"/>
    </row>
    <row r="11" spans="1:12" x14ac:dyDescent="0.25">
      <c r="A11" s="68"/>
      <c r="B11" s="68"/>
      <c r="C11" s="68"/>
      <c r="D11" s="68"/>
      <c r="E11" s="68"/>
      <c r="F11" s="68"/>
      <c r="G11" s="68"/>
      <c r="H11" s="68"/>
      <c r="I11" s="68"/>
      <c r="J11" s="68"/>
      <c r="K11" s="68"/>
      <c r="L11" s="68"/>
    </row>
    <row r="12" spans="1:12" x14ac:dyDescent="0.25">
      <c r="A12" s="68"/>
      <c r="B12" s="68"/>
      <c r="C12" s="68"/>
      <c r="D12" s="68"/>
      <c r="E12" s="68"/>
      <c r="F12" s="68"/>
      <c r="G12" s="68"/>
      <c r="H12" s="68"/>
      <c r="I12" s="68"/>
      <c r="J12" s="68"/>
      <c r="K12" s="68"/>
      <c r="L12" s="68"/>
    </row>
    <row r="13" spans="1:12" x14ac:dyDescent="0.25">
      <c r="A13" s="68"/>
      <c r="B13" s="68"/>
      <c r="C13" s="68"/>
      <c r="D13" s="68"/>
      <c r="E13" s="68"/>
      <c r="F13" s="68"/>
      <c r="G13" s="68"/>
      <c r="H13" s="68"/>
      <c r="I13" s="68"/>
      <c r="J13" s="68"/>
      <c r="K13" s="68"/>
      <c r="L13" s="68"/>
    </row>
    <row r="14" spans="1:12" x14ac:dyDescent="0.25">
      <c r="A14" s="68"/>
      <c r="B14" s="68"/>
      <c r="C14" s="68"/>
      <c r="D14" s="68"/>
      <c r="E14" s="68"/>
      <c r="F14" s="68"/>
      <c r="G14" s="68"/>
      <c r="H14" s="68"/>
      <c r="I14" s="68"/>
      <c r="J14" s="68"/>
      <c r="K14" s="68"/>
      <c r="L14" s="68"/>
    </row>
    <row r="15" spans="1:12" x14ac:dyDescent="0.25">
      <c r="A15" s="68"/>
      <c r="B15" s="68"/>
      <c r="C15" s="68"/>
      <c r="D15" s="68"/>
      <c r="E15" s="68"/>
      <c r="F15" s="68"/>
      <c r="G15" s="68"/>
      <c r="H15" s="68"/>
      <c r="I15" s="68"/>
      <c r="J15" s="68"/>
      <c r="K15" s="68"/>
      <c r="L15" s="68"/>
    </row>
    <row r="16" spans="1:12" x14ac:dyDescent="0.25">
      <c r="A16" s="68"/>
      <c r="B16" s="68"/>
      <c r="C16" s="68"/>
      <c r="D16" s="68"/>
      <c r="E16" s="68"/>
      <c r="F16" s="68"/>
      <c r="G16" s="68"/>
      <c r="H16" s="68"/>
      <c r="I16" s="68"/>
      <c r="J16" s="68"/>
      <c r="K16" s="68"/>
      <c r="L16" s="68"/>
    </row>
    <row r="17" spans="1:12" x14ac:dyDescent="0.25">
      <c r="A17" s="68"/>
      <c r="B17" s="68"/>
      <c r="C17" s="68"/>
      <c r="D17" s="68"/>
      <c r="E17" s="68"/>
      <c r="F17" s="68"/>
      <c r="G17" s="68"/>
      <c r="H17" s="68"/>
      <c r="I17" s="68"/>
      <c r="J17" s="68"/>
      <c r="K17" s="68"/>
      <c r="L17" s="68"/>
    </row>
    <row r="18" spans="1:12" x14ac:dyDescent="0.25">
      <c r="A18" s="68"/>
      <c r="B18" s="68"/>
      <c r="C18" s="68"/>
      <c r="D18" s="68"/>
      <c r="E18" s="68"/>
      <c r="F18" s="68"/>
      <c r="G18" s="68"/>
      <c r="H18" s="68"/>
      <c r="I18" s="68"/>
      <c r="J18" s="68"/>
      <c r="K18" s="68"/>
      <c r="L18" s="68"/>
    </row>
    <row r="19" spans="1:12" x14ac:dyDescent="0.25">
      <c r="A19" s="68"/>
      <c r="B19" s="68"/>
      <c r="C19" s="68"/>
      <c r="D19" s="68"/>
      <c r="E19" s="68"/>
      <c r="F19" s="68"/>
      <c r="G19" s="68"/>
      <c r="H19" s="68"/>
      <c r="I19" s="68"/>
      <c r="J19" s="68"/>
      <c r="K19" s="68"/>
      <c r="L19" s="68"/>
    </row>
    <row r="20" spans="1:12" x14ac:dyDescent="0.25">
      <c r="A20" s="68"/>
      <c r="B20" s="68"/>
      <c r="C20" s="68"/>
      <c r="D20" s="68"/>
      <c r="E20" s="68"/>
      <c r="F20" s="68"/>
      <c r="G20" s="68"/>
      <c r="H20" s="68"/>
      <c r="I20" s="68"/>
      <c r="J20" s="68"/>
      <c r="K20" s="68"/>
      <c r="L20" s="68"/>
    </row>
    <row r="21" spans="1:12" x14ac:dyDescent="0.25">
      <c r="A21" s="68"/>
      <c r="B21" s="68"/>
      <c r="C21" s="68"/>
      <c r="D21" s="68"/>
      <c r="E21" s="68"/>
      <c r="F21" s="68"/>
      <c r="G21" s="68"/>
      <c r="H21" s="68"/>
      <c r="I21" s="68"/>
      <c r="J21" s="68"/>
      <c r="K21" s="68"/>
      <c r="L21" s="68"/>
    </row>
    <row r="22" spans="1:12" x14ac:dyDescent="0.25">
      <c r="A22" s="68"/>
      <c r="B22" s="68"/>
      <c r="C22" s="68"/>
      <c r="D22" s="68"/>
      <c r="E22" s="68"/>
      <c r="F22" s="68"/>
      <c r="G22" s="68"/>
      <c r="H22" s="68"/>
      <c r="I22" s="68"/>
      <c r="J22" s="68"/>
      <c r="K22" s="68"/>
      <c r="L22" s="68"/>
    </row>
    <row r="23" spans="1:12" x14ac:dyDescent="0.25">
      <c r="A23" s="68"/>
      <c r="B23" s="68"/>
      <c r="C23" s="68"/>
      <c r="D23" s="68"/>
      <c r="E23" s="68"/>
      <c r="F23" s="68"/>
      <c r="G23" s="68"/>
      <c r="H23" s="68"/>
      <c r="I23" s="68"/>
      <c r="J23" s="68"/>
      <c r="K23" s="68"/>
      <c r="L23" s="68"/>
    </row>
    <row r="24" spans="1:12" x14ac:dyDescent="0.25">
      <c r="A24" s="68"/>
      <c r="B24" s="68"/>
      <c r="C24" s="68"/>
      <c r="D24" s="68"/>
      <c r="E24" s="68"/>
      <c r="F24" s="68"/>
      <c r="G24" s="68"/>
      <c r="H24" s="68"/>
      <c r="I24" s="68"/>
      <c r="J24" s="68"/>
      <c r="K24" s="68"/>
      <c r="L24" s="68"/>
    </row>
    <row r="25" spans="1:12" x14ac:dyDescent="0.25">
      <c r="A25" s="68"/>
      <c r="B25" s="68"/>
      <c r="C25" s="68"/>
      <c r="D25" s="68"/>
      <c r="E25" s="68"/>
      <c r="F25" s="68"/>
      <c r="G25" s="68"/>
      <c r="H25" s="68"/>
      <c r="I25" s="68"/>
      <c r="J25" s="68"/>
      <c r="K25" s="68"/>
      <c r="L25" s="68"/>
    </row>
    <row r="26" spans="1:12" x14ac:dyDescent="0.25">
      <c r="A26" s="68"/>
      <c r="B26" s="68"/>
      <c r="C26" s="68"/>
      <c r="D26" s="68"/>
      <c r="E26" s="68"/>
      <c r="F26" s="68"/>
      <c r="G26" s="68"/>
      <c r="H26" s="68"/>
      <c r="I26" s="68"/>
      <c r="J26" s="68"/>
      <c r="K26" s="68"/>
      <c r="L26" s="68"/>
    </row>
    <row r="27" spans="1:12" x14ac:dyDescent="0.25">
      <c r="A27" s="68"/>
      <c r="B27" s="68"/>
      <c r="C27" s="68"/>
      <c r="D27" s="68"/>
      <c r="E27" s="68"/>
      <c r="F27" s="68"/>
      <c r="G27" s="68"/>
      <c r="H27" s="68"/>
      <c r="I27" s="68"/>
      <c r="J27" s="68"/>
      <c r="K27" s="68"/>
      <c r="L27" s="68"/>
    </row>
    <row r="28" spans="1:12" x14ac:dyDescent="0.25">
      <c r="A28" s="68"/>
      <c r="B28" s="68"/>
      <c r="C28" s="68"/>
      <c r="D28" s="68"/>
      <c r="E28" s="68"/>
      <c r="F28" s="68"/>
      <c r="G28" s="68"/>
      <c r="H28" s="68"/>
      <c r="I28" s="68"/>
      <c r="J28" s="68"/>
      <c r="K28" s="68"/>
      <c r="L28" s="68"/>
    </row>
    <row r="29" spans="1:12" x14ac:dyDescent="0.25">
      <c r="A29" s="68"/>
      <c r="B29" s="68"/>
      <c r="C29" s="68"/>
      <c r="D29" s="68"/>
      <c r="E29" s="68"/>
      <c r="F29" s="68"/>
      <c r="G29" s="68"/>
      <c r="H29" s="68"/>
      <c r="I29" s="68"/>
      <c r="J29" s="68"/>
      <c r="K29" s="68"/>
      <c r="L29" s="68"/>
    </row>
    <row r="30" spans="1:12" x14ac:dyDescent="0.25">
      <c r="A30" s="68"/>
      <c r="B30" s="68"/>
      <c r="C30" s="68"/>
      <c r="D30" s="68"/>
      <c r="E30" s="68"/>
      <c r="F30" s="68"/>
      <c r="G30" s="68"/>
      <c r="H30" s="68"/>
      <c r="I30" s="68"/>
      <c r="J30" s="68"/>
      <c r="K30" s="68"/>
      <c r="L30" s="68"/>
    </row>
    <row r="31" spans="1:12" x14ac:dyDescent="0.25">
      <c r="A31" s="68"/>
      <c r="B31" s="68"/>
      <c r="C31" s="68"/>
      <c r="D31" s="68"/>
      <c r="E31" s="68"/>
      <c r="F31" s="68"/>
      <c r="G31" s="68"/>
      <c r="H31" s="68"/>
      <c r="I31" s="68"/>
      <c r="J31" s="68"/>
      <c r="K31" s="68"/>
      <c r="L31" s="68"/>
    </row>
    <row r="32" spans="1:12" x14ac:dyDescent="0.25">
      <c r="A32" s="68"/>
      <c r="B32" s="68"/>
      <c r="C32" s="68"/>
      <c r="D32" s="68"/>
      <c r="E32" s="68"/>
      <c r="F32" s="68"/>
      <c r="G32" s="68"/>
      <c r="H32" s="68"/>
      <c r="I32" s="68"/>
      <c r="J32" s="68"/>
      <c r="K32" s="68"/>
      <c r="L32" s="68"/>
    </row>
    <row r="33" spans="1:12" x14ac:dyDescent="0.25">
      <c r="A33" s="68"/>
      <c r="B33" s="68"/>
      <c r="C33" s="68"/>
      <c r="D33" s="68"/>
      <c r="E33" s="68"/>
      <c r="F33" s="68"/>
      <c r="G33" s="68"/>
      <c r="H33" s="68"/>
      <c r="I33" s="68"/>
      <c r="J33" s="68"/>
      <c r="K33" s="68"/>
      <c r="L33" s="68"/>
    </row>
    <row r="34" spans="1:12" x14ac:dyDescent="0.25">
      <c r="A34" s="68"/>
      <c r="B34" s="68"/>
      <c r="C34" s="68"/>
      <c r="D34" s="68"/>
      <c r="E34" s="68"/>
      <c r="F34" s="68"/>
      <c r="G34" s="68"/>
      <c r="H34" s="68"/>
      <c r="I34" s="68"/>
      <c r="J34" s="68"/>
      <c r="K34" s="68"/>
      <c r="L34" s="68"/>
    </row>
    <row r="35" spans="1:12" x14ac:dyDescent="0.25">
      <c r="A35" s="68"/>
      <c r="B35" s="68"/>
      <c r="C35" s="68"/>
      <c r="D35" s="68"/>
      <c r="E35" s="68"/>
      <c r="F35" s="68"/>
      <c r="G35" s="68"/>
      <c r="H35" s="68"/>
      <c r="I35" s="68"/>
      <c r="J35" s="68"/>
      <c r="K35" s="68"/>
      <c r="L35" s="68"/>
    </row>
    <row r="36" spans="1:12" x14ac:dyDescent="0.25">
      <c r="A36" s="68"/>
      <c r="B36" s="68"/>
      <c r="C36" s="68"/>
      <c r="D36" s="68"/>
      <c r="E36" s="68"/>
      <c r="F36" s="68"/>
      <c r="G36" s="68"/>
      <c r="H36" s="68"/>
      <c r="I36" s="68"/>
      <c r="J36" s="68"/>
      <c r="K36" s="68"/>
      <c r="L36" s="68"/>
    </row>
    <row r="37" spans="1:12" x14ac:dyDescent="0.25">
      <c r="A37" s="68"/>
      <c r="B37" s="68"/>
      <c r="C37" s="68"/>
      <c r="D37" s="68"/>
      <c r="E37" s="68"/>
      <c r="F37" s="68"/>
      <c r="G37" s="68"/>
      <c r="H37" s="68"/>
      <c r="I37" s="68"/>
      <c r="J37" s="68"/>
      <c r="K37" s="68"/>
      <c r="L37" s="68"/>
    </row>
  </sheetData>
  <sheetProtection formatCells="0" selectLockedCells="1"/>
  <pageMargins left="0.7" right="0.7" top="0.75" bottom="0.75" header="0.3" footer="0.3"/>
  <pageSetup paperSize="9" scale="77" fitToHeight="0" orientation="landscape" r:id="rId1"/>
  <headerFooter>
    <oddHeader>&amp;R&amp;G</oddHeader>
    <oddFooter>&amp;RSeite &amp;P von &amp;N</oddFooter>
  </headerFooter>
  <legacyDrawingHF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C14"/>
  <sheetViews>
    <sheetView view="pageLayout" topLeftCell="A4" zoomScaleNormal="100" workbookViewId="0">
      <selection activeCell="A25" sqref="A25"/>
    </sheetView>
  </sheetViews>
  <sheetFormatPr baseColWidth="10" defaultRowHeight="14.25" x14ac:dyDescent="0.25"/>
  <cols>
    <col min="1" max="1" width="47" style="69" customWidth="1"/>
    <col min="2" max="2" width="29.7109375" style="69" bestFit="1" customWidth="1"/>
    <col min="3" max="3" width="71" style="69" customWidth="1"/>
    <col min="4" max="16384" width="11.42578125" style="69"/>
  </cols>
  <sheetData>
    <row r="1" spans="1:3" ht="15.75" thickBot="1" x14ac:dyDescent="0.3">
      <c r="A1" s="70" t="s">
        <v>102</v>
      </c>
      <c r="B1" s="71" t="s">
        <v>103</v>
      </c>
      <c r="C1" s="72" t="s">
        <v>104</v>
      </c>
    </row>
    <row r="2" spans="1:3" x14ac:dyDescent="0.25">
      <c r="A2" s="75" t="s">
        <v>90</v>
      </c>
      <c r="B2" s="77" t="s">
        <v>105</v>
      </c>
      <c r="C2" s="73"/>
    </row>
    <row r="3" spans="1:3" x14ac:dyDescent="0.25">
      <c r="A3" s="76" t="s">
        <v>91</v>
      </c>
      <c r="B3" s="78"/>
      <c r="C3" s="74" t="s">
        <v>106</v>
      </c>
    </row>
    <row r="4" spans="1:3" x14ac:dyDescent="0.25">
      <c r="A4" s="76" t="s">
        <v>107</v>
      </c>
      <c r="B4" s="78" t="s">
        <v>105</v>
      </c>
      <c r="C4" s="74"/>
    </row>
    <row r="5" spans="1:3" x14ac:dyDescent="0.25">
      <c r="A5" s="76" t="s">
        <v>108</v>
      </c>
      <c r="B5" s="78"/>
      <c r="C5" s="74" t="s">
        <v>106</v>
      </c>
    </row>
    <row r="6" spans="1:3" ht="57" x14ac:dyDescent="0.25">
      <c r="A6" s="76" t="s">
        <v>109</v>
      </c>
      <c r="B6" s="78" t="s">
        <v>110</v>
      </c>
      <c r="C6" s="74" t="s">
        <v>111</v>
      </c>
    </row>
    <row r="7" spans="1:3" ht="42.75" x14ac:dyDescent="0.25">
      <c r="A7" s="76" t="s">
        <v>112</v>
      </c>
      <c r="B7" s="78" t="s">
        <v>113</v>
      </c>
      <c r="C7" s="74" t="s">
        <v>114</v>
      </c>
    </row>
    <row r="8" spans="1:3" ht="28.5" x14ac:dyDescent="0.25">
      <c r="A8" s="76" t="s">
        <v>115</v>
      </c>
      <c r="B8" s="78" t="s">
        <v>116</v>
      </c>
      <c r="C8" s="74" t="s">
        <v>117</v>
      </c>
    </row>
    <row r="9" spans="1:3" ht="28.5" x14ac:dyDescent="0.25">
      <c r="A9" s="76" t="s">
        <v>118</v>
      </c>
      <c r="B9" s="78" t="s">
        <v>119</v>
      </c>
      <c r="C9" s="74" t="s">
        <v>120</v>
      </c>
    </row>
    <row r="10" spans="1:3" ht="28.5" x14ac:dyDescent="0.25">
      <c r="A10" s="76" t="s">
        <v>121</v>
      </c>
      <c r="B10" s="78" t="s">
        <v>119</v>
      </c>
      <c r="C10" s="74" t="s">
        <v>122</v>
      </c>
    </row>
    <row r="11" spans="1:3" ht="28.5" x14ac:dyDescent="0.25">
      <c r="A11" s="76" t="s">
        <v>123</v>
      </c>
      <c r="B11" s="78" t="s">
        <v>110</v>
      </c>
      <c r="C11" s="74" t="s">
        <v>124</v>
      </c>
    </row>
    <row r="12" spans="1:3" ht="28.5" x14ac:dyDescent="0.25">
      <c r="A12" s="76" t="s">
        <v>125</v>
      </c>
      <c r="B12" s="78" t="s">
        <v>126</v>
      </c>
      <c r="C12" s="74" t="s">
        <v>127</v>
      </c>
    </row>
    <row r="13" spans="1:3" ht="85.5" x14ac:dyDescent="0.25">
      <c r="A13" s="76" t="s">
        <v>128</v>
      </c>
      <c r="B13" s="78" t="s">
        <v>116</v>
      </c>
      <c r="C13" s="74" t="s">
        <v>129</v>
      </c>
    </row>
    <row r="14" spans="1:3" ht="42.75" x14ac:dyDescent="0.25">
      <c r="A14" s="76" t="s">
        <v>130</v>
      </c>
      <c r="B14" s="78" t="s">
        <v>116</v>
      </c>
      <c r="C14" s="74" t="s">
        <v>131</v>
      </c>
    </row>
  </sheetData>
  <sheetProtection formatCells="0" selectLockedCells="1"/>
  <pageMargins left="0.7" right="0.7" top="0.75" bottom="0.75" header="0.3" footer="0.3"/>
  <pageSetup paperSize="9" scale="77"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7</vt:i4>
      </vt:variant>
    </vt:vector>
  </HeadingPairs>
  <TitlesOfParts>
    <vt:vector size="13" baseType="lpstr">
      <vt:lpstr>Vorblatt</vt:lpstr>
      <vt:lpstr>Ausgaben</vt:lpstr>
      <vt:lpstr>Finanzierungsplan</vt:lpstr>
      <vt:lpstr>Anlage Berechnung Zuschuss</vt:lpstr>
      <vt:lpstr>Anlage Fachparameter</vt:lpstr>
      <vt:lpstr>Erläuterungen zur Dateneingabe</vt:lpstr>
      <vt:lpstr>'Anlage Fachparameter'!Druckbereich</vt:lpstr>
      <vt:lpstr>Ausgaben!Druckbereich</vt:lpstr>
      <vt:lpstr>Finanzierungsplan!Druckbereich</vt:lpstr>
      <vt:lpstr>Vorblatt!Druckbereich</vt:lpstr>
      <vt:lpstr>Vorblatt!Text14</vt:lpstr>
      <vt:lpstr>Vorblatt!Text15</vt:lpstr>
      <vt:lpstr>Vorblatt!Text2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2025-07-28T09:22:21Z</dcterms:modified>
</cp:coreProperties>
</file>